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айс для сайта\"/>
    </mc:Choice>
  </mc:AlternateContent>
  <xr:revisionPtr revIDLastSave="0" documentId="13_ncr:1_{F3DAA7DD-90F9-4D79-95C8-B45177EBF9C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93" i="1" l="1"/>
  <c r="L2892" i="1" s="1"/>
  <c r="L2889" i="1"/>
  <c r="L2887" i="1"/>
  <c r="L2882" i="1"/>
  <c r="L2881" i="1" s="1"/>
  <c r="L2879" i="1"/>
  <c r="L2878" i="1" s="1"/>
  <c r="L2850" i="1"/>
  <c r="L2849" i="1" s="1"/>
  <c r="L2823" i="1"/>
  <c r="L2822" i="1" s="1"/>
  <c r="L2814" i="1"/>
  <c r="L2813" i="1" s="1"/>
  <c r="L2811" i="1"/>
  <c r="L2810" i="1" s="1"/>
  <c r="L2802" i="1"/>
  <c r="L2796" i="1"/>
  <c r="L2794" i="1"/>
  <c r="L2786" i="1"/>
  <c r="L2782" i="1"/>
  <c r="L2760" i="1"/>
  <c r="L2759" i="1" s="1"/>
  <c r="L2757" i="1"/>
  <c r="L2752" i="1"/>
  <c r="L2750" i="1"/>
  <c r="L2747" i="1"/>
  <c r="L2746" i="1" s="1"/>
  <c r="L2740" i="1"/>
  <c r="L2739" i="1" s="1"/>
  <c r="L2737" i="1"/>
  <c r="L2732" i="1"/>
  <c r="L2689" i="1"/>
  <c r="L2679" i="1"/>
  <c r="L2678" i="1" s="1"/>
  <c r="L2641" i="1"/>
  <c r="L2640" i="1" s="1"/>
  <c r="L2638" i="1"/>
  <c r="L2614" i="1"/>
  <c r="L2612" i="1"/>
  <c r="L2607" i="1"/>
  <c r="L2606" i="1" s="1"/>
  <c r="L2601" i="1"/>
  <c r="L2600" i="1" s="1"/>
  <c r="L2579" i="1"/>
  <c r="L2577" i="1"/>
  <c r="L2575" i="1"/>
  <c r="L2560" i="1"/>
  <c r="L2550" i="1"/>
  <c r="L2545" i="1"/>
  <c r="L2542" i="1"/>
  <c r="L2541" i="1" s="1"/>
  <c r="L2368" i="1"/>
  <c r="L2367" i="1" s="1"/>
  <c r="L2361" i="1"/>
  <c r="L2353" i="1"/>
  <c r="L2304" i="1"/>
  <c r="L2279" i="1"/>
  <c r="L2272" i="1"/>
  <c r="L2263" i="1"/>
  <c r="L2260" i="1"/>
  <c r="L2253" i="1"/>
  <c r="L2250" i="1"/>
  <c r="L2237" i="1"/>
  <c r="L2207" i="1"/>
  <c r="L2194" i="1"/>
  <c r="L2100" i="1"/>
  <c r="L2094" i="1"/>
  <c r="L1942" i="1"/>
  <c r="L1941" i="1" s="1"/>
  <c r="L1868" i="1"/>
  <c r="L1867" i="1"/>
  <c r="L1865" i="1"/>
  <c r="L1862" i="1"/>
  <c r="L1857" i="1"/>
  <c r="L1854" i="1"/>
  <c r="L1851" i="1"/>
  <c r="L1828" i="1"/>
  <c r="L1820" i="1"/>
  <c r="L1810" i="1"/>
  <c r="L1802" i="1"/>
  <c r="L1786" i="1"/>
  <c r="L1666" i="1"/>
  <c r="L1665" i="1" s="1"/>
  <c r="L1658" i="1"/>
  <c r="L1657" i="1" s="1"/>
  <c r="L1626" i="1"/>
  <c r="L1585" i="1"/>
  <c r="L1583" i="1"/>
  <c r="L1538" i="1"/>
  <c r="L1488" i="1"/>
  <c r="L1474" i="1"/>
  <c r="L1473" i="1" s="1"/>
  <c r="L1453" i="1"/>
  <c r="L1452" i="1" s="1"/>
  <c r="L1449" i="1"/>
  <c r="L1447" i="1"/>
  <c r="L1446" i="1" s="1"/>
  <c r="L1437" i="1"/>
  <c r="L1436" i="1" s="1"/>
  <c r="L1431" i="1"/>
  <c r="L1430" i="1" s="1"/>
  <c r="L1311" i="1"/>
  <c r="L1270" i="1"/>
  <c r="L1247" i="1"/>
  <c r="L1228" i="1"/>
  <c r="L1219" i="1"/>
  <c r="L1170" i="1"/>
  <c r="L1010" i="1"/>
  <c r="L1009" i="1" s="1"/>
  <c r="L994" i="1"/>
  <c r="L930" i="1"/>
  <c r="L892" i="1"/>
  <c r="L866" i="1"/>
  <c r="L851" i="1"/>
  <c r="L719" i="1"/>
  <c r="L718" i="1" s="1"/>
  <c r="L631" i="1"/>
  <c r="L630" i="1" s="1"/>
  <c r="L261" i="1"/>
  <c r="L7" i="1"/>
  <c r="K2903" i="1"/>
  <c r="M2903" i="1" s="1"/>
  <c r="K2902" i="1"/>
  <c r="M2902" i="1" s="1"/>
  <c r="M2901" i="1"/>
  <c r="K2901" i="1"/>
  <c r="K2900" i="1"/>
  <c r="M2900" i="1" s="1"/>
  <c r="K2899" i="1"/>
  <c r="M2899" i="1" s="1"/>
  <c r="K2898" i="1"/>
  <c r="M2898" i="1" s="1"/>
  <c r="K2897" i="1"/>
  <c r="M2897" i="1" s="1"/>
  <c r="K2896" i="1"/>
  <c r="M2896" i="1" s="1"/>
  <c r="K2895" i="1"/>
  <c r="M2895" i="1" s="1"/>
  <c r="K2894" i="1"/>
  <c r="M2894" i="1" s="1"/>
  <c r="K2891" i="1"/>
  <c r="M2891" i="1" s="1"/>
  <c r="K2890" i="1"/>
  <c r="M2890" i="1" s="1"/>
  <c r="M2889" i="1" s="1"/>
  <c r="K2888" i="1"/>
  <c r="M2888" i="1" s="1"/>
  <c r="M2887" i="1" s="1"/>
  <c r="K2885" i="1"/>
  <c r="M2885" i="1" s="1"/>
  <c r="K2884" i="1"/>
  <c r="M2884" i="1" s="1"/>
  <c r="K2883" i="1"/>
  <c r="M2883" i="1" s="1"/>
  <c r="K2880" i="1"/>
  <c r="M2880" i="1" s="1"/>
  <c r="M2879" i="1" s="1"/>
  <c r="M2878" i="1" s="1"/>
  <c r="K2877" i="1"/>
  <c r="M2877" i="1" s="1"/>
  <c r="K2876" i="1"/>
  <c r="M2876" i="1" s="1"/>
  <c r="K2875" i="1"/>
  <c r="M2875" i="1" s="1"/>
  <c r="K2874" i="1"/>
  <c r="M2874" i="1" s="1"/>
  <c r="K2873" i="1"/>
  <c r="M2873" i="1" s="1"/>
  <c r="M2872" i="1"/>
  <c r="K2872" i="1"/>
  <c r="K2871" i="1"/>
  <c r="M2871" i="1" s="1"/>
  <c r="K2870" i="1"/>
  <c r="M2870" i="1" s="1"/>
  <c r="K2869" i="1"/>
  <c r="M2869" i="1" s="1"/>
  <c r="K2868" i="1"/>
  <c r="M2868" i="1" s="1"/>
  <c r="K2867" i="1"/>
  <c r="M2867" i="1" s="1"/>
  <c r="K2866" i="1"/>
  <c r="M2866" i="1" s="1"/>
  <c r="K2865" i="1"/>
  <c r="M2865" i="1" s="1"/>
  <c r="K2864" i="1"/>
  <c r="M2864" i="1" s="1"/>
  <c r="K2863" i="1"/>
  <c r="M2863" i="1" s="1"/>
  <c r="K2862" i="1"/>
  <c r="M2862" i="1" s="1"/>
  <c r="K2861" i="1"/>
  <c r="M2861" i="1" s="1"/>
  <c r="K2860" i="1"/>
  <c r="M2860" i="1" s="1"/>
  <c r="K2859" i="1"/>
  <c r="M2859" i="1" s="1"/>
  <c r="K2858" i="1"/>
  <c r="M2858" i="1" s="1"/>
  <c r="K2857" i="1"/>
  <c r="M2857" i="1" s="1"/>
  <c r="K2856" i="1"/>
  <c r="M2856" i="1" s="1"/>
  <c r="K2855" i="1"/>
  <c r="M2855" i="1" s="1"/>
  <c r="K2854" i="1"/>
  <c r="M2854" i="1" s="1"/>
  <c r="K2853" i="1"/>
  <c r="M2853" i="1" s="1"/>
  <c r="K2852" i="1"/>
  <c r="M2852" i="1" s="1"/>
  <c r="K2851" i="1"/>
  <c r="M2851" i="1" s="1"/>
  <c r="K2848" i="1"/>
  <c r="M2848" i="1" s="1"/>
  <c r="K2847" i="1"/>
  <c r="M2847" i="1" s="1"/>
  <c r="M2846" i="1"/>
  <c r="K2846" i="1"/>
  <c r="K2845" i="1"/>
  <c r="M2845" i="1" s="1"/>
  <c r="K2844" i="1"/>
  <c r="M2844" i="1" s="1"/>
  <c r="K2843" i="1"/>
  <c r="M2843" i="1" s="1"/>
  <c r="K2842" i="1"/>
  <c r="M2842" i="1" s="1"/>
  <c r="K2841" i="1"/>
  <c r="M2841" i="1" s="1"/>
  <c r="K2840" i="1"/>
  <c r="M2840" i="1" s="1"/>
  <c r="K2839" i="1"/>
  <c r="M2839" i="1" s="1"/>
  <c r="K2838" i="1"/>
  <c r="M2838" i="1" s="1"/>
  <c r="K2837" i="1"/>
  <c r="M2837" i="1" s="1"/>
  <c r="K2836" i="1"/>
  <c r="M2836" i="1" s="1"/>
  <c r="K2835" i="1"/>
  <c r="M2835" i="1" s="1"/>
  <c r="K2834" i="1"/>
  <c r="M2834" i="1" s="1"/>
  <c r="K2833" i="1"/>
  <c r="M2833" i="1" s="1"/>
  <c r="K2832" i="1"/>
  <c r="M2832" i="1" s="1"/>
  <c r="K2831" i="1"/>
  <c r="M2831" i="1" s="1"/>
  <c r="K2830" i="1"/>
  <c r="M2830" i="1" s="1"/>
  <c r="K2829" i="1"/>
  <c r="M2829" i="1" s="1"/>
  <c r="K2828" i="1"/>
  <c r="M2828" i="1" s="1"/>
  <c r="K2827" i="1"/>
  <c r="M2827" i="1" s="1"/>
  <c r="K2826" i="1"/>
  <c r="M2826" i="1" s="1"/>
  <c r="K2825" i="1"/>
  <c r="M2825" i="1" s="1"/>
  <c r="K2824" i="1"/>
  <c r="M2824" i="1" s="1"/>
  <c r="K2821" i="1"/>
  <c r="M2821" i="1" s="1"/>
  <c r="K2820" i="1"/>
  <c r="M2820" i="1" s="1"/>
  <c r="K2819" i="1"/>
  <c r="M2819" i="1" s="1"/>
  <c r="K2818" i="1"/>
  <c r="M2818" i="1" s="1"/>
  <c r="K2817" i="1"/>
  <c r="M2817" i="1" s="1"/>
  <c r="K2816" i="1"/>
  <c r="M2816" i="1" s="1"/>
  <c r="K2815" i="1"/>
  <c r="M2815" i="1" s="1"/>
  <c r="K2812" i="1"/>
  <c r="M2812" i="1" s="1"/>
  <c r="M2811" i="1" s="1"/>
  <c r="M2810" i="1" s="1"/>
  <c r="K2809" i="1"/>
  <c r="M2809" i="1" s="1"/>
  <c r="M2808" i="1"/>
  <c r="K2808" i="1"/>
  <c r="K2807" i="1"/>
  <c r="M2807" i="1" s="1"/>
  <c r="K2806" i="1"/>
  <c r="M2806" i="1" s="1"/>
  <c r="K2805" i="1"/>
  <c r="M2805" i="1" s="1"/>
  <c r="K2804" i="1"/>
  <c r="M2804" i="1" s="1"/>
  <c r="K2803" i="1"/>
  <c r="M2803" i="1" s="1"/>
  <c r="K2801" i="1"/>
  <c r="M2801" i="1" s="1"/>
  <c r="K2800" i="1"/>
  <c r="M2800" i="1" s="1"/>
  <c r="M2799" i="1"/>
  <c r="K2799" i="1"/>
  <c r="K2798" i="1"/>
  <c r="M2798" i="1" s="1"/>
  <c r="K2797" i="1"/>
  <c r="M2797" i="1" s="1"/>
  <c r="K2795" i="1"/>
  <c r="M2795" i="1" s="1"/>
  <c r="M2794" i="1" s="1"/>
  <c r="K2792" i="1"/>
  <c r="M2792" i="1" s="1"/>
  <c r="K2791" i="1"/>
  <c r="M2791" i="1" s="1"/>
  <c r="K2790" i="1"/>
  <c r="M2790" i="1" s="1"/>
  <c r="K2789" i="1"/>
  <c r="M2789" i="1" s="1"/>
  <c r="K2788" i="1"/>
  <c r="M2788" i="1" s="1"/>
  <c r="K2787" i="1"/>
  <c r="M2787" i="1" s="1"/>
  <c r="K2785" i="1"/>
  <c r="M2785" i="1" s="1"/>
  <c r="K2784" i="1"/>
  <c r="M2784" i="1" s="1"/>
  <c r="K2783" i="1"/>
  <c r="M2783" i="1" s="1"/>
  <c r="M2782" i="1" s="1"/>
  <c r="K2780" i="1"/>
  <c r="M2780" i="1" s="1"/>
  <c r="K2779" i="1"/>
  <c r="M2779" i="1" s="1"/>
  <c r="K2778" i="1"/>
  <c r="M2778" i="1" s="1"/>
  <c r="M2777" i="1"/>
  <c r="K2777" i="1"/>
  <c r="K2776" i="1"/>
  <c r="M2776" i="1" s="1"/>
  <c r="K2775" i="1"/>
  <c r="M2775" i="1" s="1"/>
  <c r="K2774" i="1"/>
  <c r="M2774" i="1" s="1"/>
  <c r="K2773" i="1"/>
  <c r="M2773" i="1" s="1"/>
  <c r="K2772" i="1"/>
  <c r="M2772" i="1" s="1"/>
  <c r="K2771" i="1"/>
  <c r="M2771" i="1" s="1"/>
  <c r="K2770" i="1"/>
  <c r="M2770" i="1" s="1"/>
  <c r="M2769" i="1"/>
  <c r="K2769" i="1"/>
  <c r="K2768" i="1"/>
  <c r="M2768" i="1" s="1"/>
  <c r="K2767" i="1"/>
  <c r="M2767" i="1" s="1"/>
  <c r="K2766" i="1"/>
  <c r="M2766" i="1" s="1"/>
  <c r="K2765" i="1"/>
  <c r="M2765" i="1" s="1"/>
  <c r="K2764" i="1"/>
  <c r="M2764" i="1" s="1"/>
  <c r="K2763" i="1"/>
  <c r="M2763" i="1" s="1"/>
  <c r="K2762" i="1"/>
  <c r="M2762" i="1" s="1"/>
  <c r="K2761" i="1"/>
  <c r="M2761" i="1" s="1"/>
  <c r="K2758" i="1"/>
  <c r="M2758" i="1" s="1"/>
  <c r="M2757" i="1" s="1"/>
  <c r="K2756" i="1"/>
  <c r="M2756" i="1" s="1"/>
  <c r="K2755" i="1"/>
  <c r="M2755" i="1" s="1"/>
  <c r="K2754" i="1"/>
  <c r="M2754" i="1" s="1"/>
  <c r="K2753" i="1"/>
  <c r="M2753" i="1" s="1"/>
  <c r="K2751" i="1"/>
  <c r="M2751" i="1" s="1"/>
  <c r="M2750" i="1" s="1"/>
  <c r="K2748" i="1"/>
  <c r="M2748" i="1" s="1"/>
  <c r="M2747" i="1" s="1"/>
  <c r="M2746" i="1" s="1"/>
  <c r="K2745" i="1"/>
  <c r="M2745" i="1" s="1"/>
  <c r="K2744" i="1"/>
  <c r="M2744" i="1" s="1"/>
  <c r="K2743" i="1"/>
  <c r="M2743" i="1" s="1"/>
  <c r="K2742" i="1"/>
  <c r="M2742" i="1" s="1"/>
  <c r="K2741" i="1"/>
  <c r="M2741" i="1" s="1"/>
  <c r="K2738" i="1"/>
  <c r="M2738" i="1" s="1"/>
  <c r="M2737" i="1" s="1"/>
  <c r="K2736" i="1"/>
  <c r="M2736" i="1" s="1"/>
  <c r="K2735" i="1"/>
  <c r="M2735" i="1" s="1"/>
  <c r="K2734" i="1"/>
  <c r="M2734" i="1" s="1"/>
  <c r="K2733" i="1"/>
  <c r="M2733" i="1" s="1"/>
  <c r="K2731" i="1"/>
  <c r="M2731" i="1" s="1"/>
  <c r="K2730" i="1"/>
  <c r="M2730" i="1" s="1"/>
  <c r="K2729" i="1"/>
  <c r="M2729" i="1" s="1"/>
  <c r="K2728" i="1"/>
  <c r="M2728" i="1" s="1"/>
  <c r="K2727" i="1"/>
  <c r="M2727" i="1" s="1"/>
  <c r="K2726" i="1"/>
  <c r="M2726" i="1" s="1"/>
  <c r="M2725" i="1"/>
  <c r="K2725" i="1"/>
  <c r="K2724" i="1"/>
  <c r="M2724" i="1" s="1"/>
  <c r="K2723" i="1"/>
  <c r="M2723" i="1" s="1"/>
  <c r="K2722" i="1"/>
  <c r="M2722" i="1" s="1"/>
  <c r="K2721" i="1"/>
  <c r="M2721" i="1" s="1"/>
  <c r="K2720" i="1"/>
  <c r="M2720" i="1" s="1"/>
  <c r="K2719" i="1"/>
  <c r="M2719" i="1" s="1"/>
  <c r="K2718" i="1"/>
  <c r="M2718" i="1" s="1"/>
  <c r="M2717" i="1"/>
  <c r="K2717" i="1"/>
  <c r="K2716" i="1"/>
  <c r="M2716" i="1" s="1"/>
  <c r="K2715" i="1"/>
  <c r="M2715" i="1" s="1"/>
  <c r="K2714" i="1"/>
  <c r="M2714" i="1" s="1"/>
  <c r="K2713" i="1"/>
  <c r="M2713" i="1" s="1"/>
  <c r="K2712" i="1"/>
  <c r="M2712" i="1" s="1"/>
  <c r="K2711" i="1"/>
  <c r="M2711" i="1" s="1"/>
  <c r="K2710" i="1"/>
  <c r="M2710" i="1" s="1"/>
  <c r="M2709" i="1"/>
  <c r="K2709" i="1"/>
  <c r="K2708" i="1"/>
  <c r="M2708" i="1" s="1"/>
  <c r="K2707" i="1"/>
  <c r="M2707" i="1" s="1"/>
  <c r="K2706" i="1"/>
  <c r="M2706" i="1" s="1"/>
  <c r="K2705" i="1"/>
  <c r="M2705" i="1" s="1"/>
  <c r="K2704" i="1"/>
  <c r="M2704" i="1" s="1"/>
  <c r="K2703" i="1"/>
  <c r="M2703" i="1" s="1"/>
  <c r="K2702" i="1"/>
  <c r="M2702" i="1" s="1"/>
  <c r="M2701" i="1"/>
  <c r="K2701" i="1"/>
  <c r="K2700" i="1"/>
  <c r="M2700" i="1" s="1"/>
  <c r="K2699" i="1"/>
  <c r="M2699" i="1" s="1"/>
  <c r="K2698" i="1"/>
  <c r="M2698" i="1" s="1"/>
  <c r="K2697" i="1"/>
  <c r="M2697" i="1" s="1"/>
  <c r="K2696" i="1"/>
  <c r="M2696" i="1" s="1"/>
  <c r="K2695" i="1"/>
  <c r="M2695" i="1" s="1"/>
  <c r="K2694" i="1"/>
  <c r="M2694" i="1" s="1"/>
  <c r="K2693" i="1"/>
  <c r="M2693" i="1" s="1"/>
  <c r="K2692" i="1"/>
  <c r="M2692" i="1" s="1"/>
  <c r="K2691" i="1"/>
  <c r="M2691" i="1" s="1"/>
  <c r="K2690" i="1"/>
  <c r="M2690" i="1" s="1"/>
  <c r="M2687" i="1"/>
  <c r="K2687" i="1"/>
  <c r="K2686" i="1"/>
  <c r="M2686" i="1" s="1"/>
  <c r="K2685" i="1"/>
  <c r="M2685" i="1" s="1"/>
  <c r="K2684" i="1"/>
  <c r="M2684" i="1" s="1"/>
  <c r="K2683" i="1"/>
  <c r="M2683" i="1" s="1"/>
  <c r="K2682" i="1"/>
  <c r="M2682" i="1" s="1"/>
  <c r="K2681" i="1"/>
  <c r="M2681" i="1" s="1"/>
  <c r="K2680" i="1"/>
  <c r="M2680" i="1" s="1"/>
  <c r="K2677" i="1"/>
  <c r="M2677" i="1" s="1"/>
  <c r="K2676" i="1"/>
  <c r="M2676" i="1" s="1"/>
  <c r="K2675" i="1"/>
  <c r="M2675" i="1" s="1"/>
  <c r="K2674" i="1"/>
  <c r="M2674" i="1" s="1"/>
  <c r="K2673" i="1"/>
  <c r="M2673" i="1" s="1"/>
  <c r="K2672" i="1"/>
  <c r="M2672" i="1" s="1"/>
  <c r="K2671" i="1"/>
  <c r="M2671" i="1" s="1"/>
  <c r="K2670" i="1"/>
  <c r="M2670" i="1" s="1"/>
  <c r="K2669" i="1"/>
  <c r="M2669" i="1" s="1"/>
  <c r="K2668" i="1"/>
  <c r="M2668" i="1" s="1"/>
  <c r="K2667" i="1"/>
  <c r="M2667" i="1" s="1"/>
  <c r="K2666" i="1"/>
  <c r="M2666" i="1" s="1"/>
  <c r="M2665" i="1"/>
  <c r="K2665" i="1"/>
  <c r="K2664" i="1"/>
  <c r="M2664" i="1" s="1"/>
  <c r="K2663" i="1"/>
  <c r="M2663" i="1" s="1"/>
  <c r="K2662" i="1"/>
  <c r="M2662" i="1" s="1"/>
  <c r="K2661" i="1"/>
  <c r="M2661" i="1" s="1"/>
  <c r="K2660" i="1"/>
  <c r="M2660" i="1" s="1"/>
  <c r="K2659" i="1"/>
  <c r="M2659" i="1" s="1"/>
  <c r="K2658" i="1"/>
  <c r="M2658" i="1" s="1"/>
  <c r="K2657" i="1"/>
  <c r="M2657" i="1" s="1"/>
  <c r="K2656" i="1"/>
  <c r="M2656" i="1" s="1"/>
  <c r="K2655" i="1"/>
  <c r="M2655" i="1" s="1"/>
  <c r="K2654" i="1"/>
  <c r="M2654" i="1" s="1"/>
  <c r="K2653" i="1"/>
  <c r="M2653" i="1" s="1"/>
  <c r="K2652" i="1"/>
  <c r="M2652" i="1" s="1"/>
  <c r="K2651" i="1"/>
  <c r="M2651" i="1" s="1"/>
  <c r="K2650" i="1"/>
  <c r="M2650" i="1" s="1"/>
  <c r="M2649" i="1"/>
  <c r="K2649" i="1"/>
  <c r="K2648" i="1"/>
  <c r="M2648" i="1" s="1"/>
  <c r="K2647" i="1"/>
  <c r="M2647" i="1" s="1"/>
  <c r="K2646" i="1"/>
  <c r="M2646" i="1" s="1"/>
  <c r="K2645" i="1"/>
  <c r="M2645" i="1" s="1"/>
  <c r="K2644" i="1"/>
  <c r="M2644" i="1" s="1"/>
  <c r="K2643" i="1"/>
  <c r="M2643" i="1" s="1"/>
  <c r="K2642" i="1"/>
  <c r="M2642" i="1" s="1"/>
  <c r="K2639" i="1"/>
  <c r="M2639" i="1" s="1"/>
  <c r="M2638" i="1" s="1"/>
  <c r="K2637" i="1"/>
  <c r="M2637" i="1" s="1"/>
  <c r="K2636" i="1"/>
  <c r="M2636" i="1" s="1"/>
  <c r="K2635" i="1"/>
  <c r="M2635" i="1" s="1"/>
  <c r="K2634" i="1"/>
  <c r="M2634" i="1" s="1"/>
  <c r="K2633" i="1"/>
  <c r="M2633" i="1" s="1"/>
  <c r="K2632" i="1"/>
  <c r="M2632" i="1" s="1"/>
  <c r="K2631" i="1"/>
  <c r="M2631" i="1" s="1"/>
  <c r="M2630" i="1"/>
  <c r="K2630" i="1"/>
  <c r="K2629" i="1"/>
  <c r="M2629" i="1" s="1"/>
  <c r="K2628" i="1"/>
  <c r="M2628" i="1" s="1"/>
  <c r="K2627" i="1"/>
  <c r="M2627" i="1" s="1"/>
  <c r="K2626" i="1"/>
  <c r="M2626" i="1" s="1"/>
  <c r="K2625" i="1"/>
  <c r="M2625" i="1" s="1"/>
  <c r="K2624" i="1"/>
  <c r="M2624" i="1" s="1"/>
  <c r="K2623" i="1"/>
  <c r="M2623" i="1" s="1"/>
  <c r="K2622" i="1"/>
  <c r="M2622" i="1" s="1"/>
  <c r="K2621" i="1"/>
  <c r="M2621" i="1" s="1"/>
  <c r="K2620" i="1"/>
  <c r="M2620" i="1" s="1"/>
  <c r="K2619" i="1"/>
  <c r="M2619" i="1" s="1"/>
  <c r="M2618" i="1"/>
  <c r="K2618" i="1"/>
  <c r="K2617" i="1"/>
  <c r="M2617" i="1" s="1"/>
  <c r="K2616" i="1"/>
  <c r="M2616" i="1" s="1"/>
  <c r="K2615" i="1"/>
  <c r="M2615" i="1" s="1"/>
  <c r="K2613" i="1"/>
  <c r="M2613" i="1" s="1"/>
  <c r="M2612" i="1" s="1"/>
  <c r="K2610" i="1"/>
  <c r="M2610" i="1" s="1"/>
  <c r="K2609" i="1"/>
  <c r="M2609" i="1" s="1"/>
  <c r="M2607" i="1" s="1"/>
  <c r="M2606" i="1" s="1"/>
  <c r="K2608" i="1"/>
  <c r="M2608" i="1" s="1"/>
  <c r="K2605" i="1"/>
  <c r="M2605" i="1" s="1"/>
  <c r="K2604" i="1"/>
  <c r="M2604" i="1" s="1"/>
  <c r="K2603" i="1"/>
  <c r="M2603" i="1" s="1"/>
  <c r="K2602" i="1"/>
  <c r="M2602" i="1" s="1"/>
  <c r="M2599" i="1"/>
  <c r="K2599" i="1"/>
  <c r="K2598" i="1"/>
  <c r="M2598" i="1" s="1"/>
  <c r="K2597" i="1"/>
  <c r="M2597" i="1" s="1"/>
  <c r="K2596" i="1"/>
  <c r="M2596" i="1" s="1"/>
  <c r="K2595" i="1"/>
  <c r="M2595" i="1" s="1"/>
  <c r="K2594" i="1"/>
  <c r="M2594" i="1" s="1"/>
  <c r="K2593" i="1"/>
  <c r="M2593" i="1" s="1"/>
  <c r="K2592" i="1"/>
  <c r="M2592" i="1" s="1"/>
  <c r="K2591" i="1"/>
  <c r="M2591" i="1" s="1"/>
  <c r="K2590" i="1"/>
  <c r="M2590" i="1" s="1"/>
  <c r="K2589" i="1"/>
  <c r="M2589" i="1" s="1"/>
  <c r="K2588" i="1"/>
  <c r="M2588" i="1" s="1"/>
  <c r="K2587" i="1"/>
  <c r="M2587" i="1" s="1"/>
  <c r="K2586" i="1"/>
  <c r="M2586" i="1" s="1"/>
  <c r="K2585" i="1"/>
  <c r="M2585" i="1" s="1"/>
  <c r="K2584" i="1"/>
  <c r="M2584" i="1" s="1"/>
  <c r="M2583" i="1"/>
  <c r="K2583" i="1"/>
  <c r="K2582" i="1"/>
  <c r="M2582" i="1" s="1"/>
  <c r="K2581" i="1"/>
  <c r="M2581" i="1" s="1"/>
  <c r="K2580" i="1"/>
  <c r="M2580" i="1" s="1"/>
  <c r="K2578" i="1"/>
  <c r="M2578" i="1" s="1"/>
  <c r="M2577" i="1" s="1"/>
  <c r="K2576" i="1"/>
  <c r="M2576" i="1" s="1"/>
  <c r="M2575" i="1" s="1"/>
  <c r="K2573" i="1"/>
  <c r="M2573" i="1" s="1"/>
  <c r="K2572" i="1"/>
  <c r="M2572" i="1" s="1"/>
  <c r="M2571" i="1"/>
  <c r="K2571" i="1"/>
  <c r="K2570" i="1"/>
  <c r="M2570" i="1" s="1"/>
  <c r="K2569" i="1"/>
  <c r="M2569" i="1" s="1"/>
  <c r="K2568" i="1"/>
  <c r="M2568" i="1" s="1"/>
  <c r="K2567" i="1"/>
  <c r="M2567" i="1" s="1"/>
  <c r="K2566" i="1"/>
  <c r="M2566" i="1" s="1"/>
  <c r="K2565" i="1"/>
  <c r="M2565" i="1" s="1"/>
  <c r="K2564" i="1"/>
  <c r="M2564" i="1" s="1"/>
  <c r="K2563" i="1"/>
  <c r="M2563" i="1" s="1"/>
  <c r="K2562" i="1"/>
  <c r="M2562" i="1" s="1"/>
  <c r="K2561" i="1"/>
  <c r="M2561" i="1" s="1"/>
  <c r="K2559" i="1"/>
  <c r="M2559" i="1" s="1"/>
  <c r="K2558" i="1"/>
  <c r="M2558" i="1" s="1"/>
  <c r="K2557" i="1"/>
  <c r="M2557" i="1" s="1"/>
  <c r="K2556" i="1"/>
  <c r="M2556" i="1" s="1"/>
  <c r="K2555" i="1"/>
  <c r="M2555" i="1" s="1"/>
  <c r="K2554" i="1"/>
  <c r="M2554" i="1" s="1"/>
  <c r="K2553" i="1"/>
  <c r="M2553" i="1" s="1"/>
  <c r="K2552" i="1"/>
  <c r="M2552" i="1" s="1"/>
  <c r="K2551" i="1"/>
  <c r="M2551" i="1" s="1"/>
  <c r="M2549" i="1"/>
  <c r="K2549" i="1"/>
  <c r="M2548" i="1"/>
  <c r="K2548" i="1"/>
  <c r="M2547" i="1"/>
  <c r="K2547" i="1"/>
  <c r="K2546" i="1"/>
  <c r="M2546" i="1" s="1"/>
  <c r="M2545" i="1" s="1"/>
  <c r="M2543" i="1"/>
  <c r="M2542" i="1" s="1"/>
  <c r="M2541" i="1" s="1"/>
  <c r="K2543" i="1"/>
  <c r="K2540" i="1"/>
  <c r="M2540" i="1" s="1"/>
  <c r="K2539" i="1"/>
  <c r="M2539" i="1" s="1"/>
  <c r="K2538" i="1"/>
  <c r="M2538" i="1" s="1"/>
  <c r="M2537" i="1"/>
  <c r="K2537" i="1"/>
  <c r="M2536" i="1"/>
  <c r="K2536" i="1"/>
  <c r="M2535" i="1"/>
  <c r="K2535" i="1"/>
  <c r="K2534" i="1"/>
  <c r="M2534" i="1" s="1"/>
  <c r="K2533" i="1"/>
  <c r="M2533" i="1" s="1"/>
  <c r="M2532" i="1"/>
  <c r="K2532" i="1"/>
  <c r="K2531" i="1"/>
  <c r="M2531" i="1" s="1"/>
  <c r="K2530" i="1"/>
  <c r="M2530" i="1" s="1"/>
  <c r="M2529" i="1"/>
  <c r="K2529" i="1"/>
  <c r="M2528" i="1"/>
  <c r="K2528" i="1"/>
  <c r="M2527" i="1"/>
  <c r="K2527" i="1"/>
  <c r="K2526" i="1"/>
  <c r="M2526" i="1" s="1"/>
  <c r="K2525" i="1"/>
  <c r="M2525" i="1" s="1"/>
  <c r="K2524" i="1"/>
  <c r="M2524" i="1" s="1"/>
  <c r="M2523" i="1"/>
  <c r="K2523" i="1"/>
  <c r="K2522" i="1"/>
  <c r="M2522" i="1" s="1"/>
  <c r="M2521" i="1"/>
  <c r="K2521" i="1"/>
  <c r="M2520" i="1"/>
  <c r="K2520" i="1"/>
  <c r="M2519" i="1"/>
  <c r="K2519" i="1"/>
  <c r="K2518" i="1"/>
  <c r="M2518" i="1" s="1"/>
  <c r="K2517" i="1"/>
  <c r="M2517" i="1" s="1"/>
  <c r="K2516" i="1"/>
  <c r="M2516" i="1" s="1"/>
  <c r="K2515" i="1"/>
  <c r="M2515" i="1" s="1"/>
  <c r="K2514" i="1"/>
  <c r="M2514" i="1" s="1"/>
  <c r="M2513" i="1"/>
  <c r="K2513" i="1"/>
  <c r="M2512" i="1"/>
  <c r="K2512" i="1"/>
  <c r="K2511" i="1"/>
  <c r="M2511" i="1" s="1"/>
  <c r="K2510" i="1"/>
  <c r="M2510" i="1" s="1"/>
  <c r="M2509" i="1"/>
  <c r="K2509" i="1"/>
  <c r="M2508" i="1"/>
  <c r="K2508" i="1"/>
  <c r="K2507" i="1"/>
  <c r="M2507" i="1" s="1"/>
  <c r="K2506" i="1"/>
  <c r="M2506" i="1" s="1"/>
  <c r="K2505" i="1"/>
  <c r="M2505" i="1" s="1"/>
  <c r="K2504" i="1"/>
  <c r="M2504" i="1" s="1"/>
  <c r="K2503" i="1"/>
  <c r="M2503" i="1" s="1"/>
  <c r="K2502" i="1"/>
  <c r="M2502" i="1" s="1"/>
  <c r="K2501" i="1"/>
  <c r="M2501" i="1" s="1"/>
  <c r="K2500" i="1"/>
  <c r="M2500" i="1" s="1"/>
  <c r="K2499" i="1"/>
  <c r="M2499" i="1" s="1"/>
  <c r="K2498" i="1"/>
  <c r="M2498" i="1" s="1"/>
  <c r="M2497" i="1"/>
  <c r="K2497" i="1"/>
  <c r="K2496" i="1"/>
  <c r="M2496" i="1" s="1"/>
  <c r="K2495" i="1"/>
  <c r="M2495" i="1" s="1"/>
  <c r="K2494" i="1"/>
  <c r="M2494" i="1" s="1"/>
  <c r="K2493" i="1"/>
  <c r="M2493" i="1" s="1"/>
  <c r="K2492" i="1"/>
  <c r="M2492" i="1" s="1"/>
  <c r="K2491" i="1"/>
  <c r="M2491" i="1" s="1"/>
  <c r="K2490" i="1"/>
  <c r="M2490" i="1" s="1"/>
  <c r="M2489" i="1"/>
  <c r="K2489" i="1"/>
  <c r="K2488" i="1"/>
  <c r="M2488" i="1" s="1"/>
  <c r="K2487" i="1"/>
  <c r="M2487" i="1" s="1"/>
  <c r="M2486" i="1"/>
  <c r="K2486" i="1"/>
  <c r="M2485" i="1"/>
  <c r="K2485" i="1"/>
  <c r="K2484" i="1"/>
  <c r="M2484" i="1" s="1"/>
  <c r="K2483" i="1"/>
  <c r="M2483" i="1" s="1"/>
  <c r="K2482" i="1"/>
  <c r="M2482" i="1" s="1"/>
  <c r="K2481" i="1"/>
  <c r="M2481" i="1" s="1"/>
  <c r="K2480" i="1"/>
  <c r="M2480" i="1" s="1"/>
  <c r="K2479" i="1"/>
  <c r="M2479" i="1" s="1"/>
  <c r="K2478" i="1"/>
  <c r="M2478" i="1" s="1"/>
  <c r="M2477" i="1"/>
  <c r="K2477" i="1"/>
  <c r="K2476" i="1"/>
  <c r="M2476" i="1" s="1"/>
  <c r="K2475" i="1"/>
  <c r="M2475" i="1" s="1"/>
  <c r="K2474" i="1"/>
  <c r="M2474" i="1" s="1"/>
  <c r="M2473" i="1"/>
  <c r="K2473" i="1"/>
  <c r="K2472" i="1"/>
  <c r="M2472" i="1" s="1"/>
  <c r="K2471" i="1"/>
  <c r="M2471" i="1" s="1"/>
  <c r="K2470" i="1"/>
  <c r="M2470" i="1" s="1"/>
  <c r="K2469" i="1"/>
  <c r="M2469" i="1" s="1"/>
  <c r="K2468" i="1"/>
  <c r="M2468" i="1" s="1"/>
  <c r="K2467" i="1"/>
  <c r="M2467" i="1" s="1"/>
  <c r="M2466" i="1"/>
  <c r="K2466" i="1"/>
  <c r="K2465" i="1"/>
  <c r="M2465" i="1" s="1"/>
  <c r="K2464" i="1"/>
  <c r="M2464" i="1" s="1"/>
  <c r="K2463" i="1"/>
  <c r="M2463" i="1" s="1"/>
  <c r="K2462" i="1"/>
  <c r="M2462" i="1" s="1"/>
  <c r="K2461" i="1"/>
  <c r="M2461" i="1" s="1"/>
  <c r="K2460" i="1"/>
  <c r="M2460" i="1" s="1"/>
  <c r="K2459" i="1"/>
  <c r="M2459" i="1" s="1"/>
  <c r="K2458" i="1"/>
  <c r="M2458" i="1" s="1"/>
  <c r="K2457" i="1"/>
  <c r="M2457" i="1" s="1"/>
  <c r="K2456" i="1"/>
  <c r="M2456" i="1" s="1"/>
  <c r="K2455" i="1"/>
  <c r="M2455" i="1" s="1"/>
  <c r="K2454" i="1"/>
  <c r="M2454" i="1" s="1"/>
  <c r="K2453" i="1"/>
  <c r="M2453" i="1" s="1"/>
  <c r="K2452" i="1"/>
  <c r="M2452" i="1" s="1"/>
  <c r="K2451" i="1"/>
  <c r="M2451" i="1" s="1"/>
  <c r="K2450" i="1"/>
  <c r="M2450" i="1" s="1"/>
  <c r="K2449" i="1"/>
  <c r="M2449" i="1" s="1"/>
  <c r="K2448" i="1"/>
  <c r="M2448" i="1" s="1"/>
  <c r="K2447" i="1"/>
  <c r="M2447" i="1" s="1"/>
  <c r="K2446" i="1"/>
  <c r="M2446" i="1" s="1"/>
  <c r="K2445" i="1"/>
  <c r="M2445" i="1" s="1"/>
  <c r="K2444" i="1"/>
  <c r="M2444" i="1" s="1"/>
  <c r="K2443" i="1"/>
  <c r="M2443" i="1" s="1"/>
  <c r="K2442" i="1"/>
  <c r="M2442" i="1" s="1"/>
  <c r="K2441" i="1"/>
  <c r="M2441" i="1" s="1"/>
  <c r="K2440" i="1"/>
  <c r="M2440" i="1" s="1"/>
  <c r="K2439" i="1"/>
  <c r="M2439" i="1" s="1"/>
  <c r="M2438" i="1"/>
  <c r="K2438" i="1"/>
  <c r="K2437" i="1"/>
  <c r="M2437" i="1" s="1"/>
  <c r="K2436" i="1"/>
  <c r="M2436" i="1" s="1"/>
  <c r="K2435" i="1"/>
  <c r="M2435" i="1" s="1"/>
  <c r="K2434" i="1"/>
  <c r="M2434" i="1" s="1"/>
  <c r="K2433" i="1"/>
  <c r="M2433" i="1" s="1"/>
  <c r="K2432" i="1"/>
  <c r="M2432" i="1" s="1"/>
  <c r="K2431" i="1"/>
  <c r="M2431" i="1" s="1"/>
  <c r="K2430" i="1"/>
  <c r="M2430" i="1" s="1"/>
  <c r="K2429" i="1"/>
  <c r="M2429" i="1" s="1"/>
  <c r="K2428" i="1"/>
  <c r="M2428" i="1" s="1"/>
  <c r="K2427" i="1"/>
  <c r="M2427" i="1" s="1"/>
  <c r="K2426" i="1"/>
  <c r="M2426" i="1" s="1"/>
  <c r="K2425" i="1"/>
  <c r="M2425" i="1" s="1"/>
  <c r="K2424" i="1"/>
  <c r="M2424" i="1" s="1"/>
  <c r="K2423" i="1"/>
  <c r="M2423" i="1" s="1"/>
  <c r="K2422" i="1"/>
  <c r="M2422" i="1" s="1"/>
  <c r="K2421" i="1"/>
  <c r="M2421" i="1" s="1"/>
  <c r="K2420" i="1"/>
  <c r="M2420" i="1" s="1"/>
  <c r="K2419" i="1"/>
  <c r="M2419" i="1" s="1"/>
  <c r="M2418" i="1"/>
  <c r="K2418" i="1"/>
  <c r="K2417" i="1"/>
  <c r="M2417" i="1" s="1"/>
  <c r="K2416" i="1"/>
  <c r="M2416" i="1" s="1"/>
  <c r="K2415" i="1"/>
  <c r="M2415" i="1" s="1"/>
  <c r="K2414" i="1"/>
  <c r="M2414" i="1" s="1"/>
  <c r="K2413" i="1"/>
  <c r="M2413" i="1" s="1"/>
  <c r="K2412" i="1"/>
  <c r="M2412" i="1" s="1"/>
  <c r="K2411" i="1"/>
  <c r="M2411" i="1" s="1"/>
  <c r="K2410" i="1"/>
  <c r="M2410" i="1" s="1"/>
  <c r="K2409" i="1"/>
  <c r="M2409" i="1" s="1"/>
  <c r="K2408" i="1"/>
  <c r="M2408" i="1" s="1"/>
  <c r="K2407" i="1"/>
  <c r="M2407" i="1" s="1"/>
  <c r="M2406" i="1"/>
  <c r="K2406" i="1"/>
  <c r="K2405" i="1"/>
  <c r="M2405" i="1" s="1"/>
  <c r="K2404" i="1"/>
  <c r="M2404" i="1" s="1"/>
  <c r="K2403" i="1"/>
  <c r="M2403" i="1" s="1"/>
  <c r="M2402" i="1"/>
  <c r="K2402" i="1"/>
  <c r="K2401" i="1"/>
  <c r="M2401" i="1" s="1"/>
  <c r="K2400" i="1"/>
  <c r="M2400" i="1" s="1"/>
  <c r="K2399" i="1"/>
  <c r="M2399" i="1" s="1"/>
  <c r="K2398" i="1"/>
  <c r="M2398" i="1" s="1"/>
  <c r="K2397" i="1"/>
  <c r="M2397" i="1" s="1"/>
  <c r="K2396" i="1"/>
  <c r="M2396" i="1" s="1"/>
  <c r="K2395" i="1"/>
  <c r="M2395" i="1" s="1"/>
  <c r="K2394" i="1"/>
  <c r="M2394" i="1" s="1"/>
  <c r="K2393" i="1"/>
  <c r="M2393" i="1" s="1"/>
  <c r="K2392" i="1"/>
  <c r="M2392" i="1" s="1"/>
  <c r="K2391" i="1"/>
  <c r="M2391" i="1" s="1"/>
  <c r="K2390" i="1"/>
  <c r="M2390" i="1" s="1"/>
  <c r="K2389" i="1"/>
  <c r="M2389" i="1" s="1"/>
  <c r="K2388" i="1"/>
  <c r="M2388" i="1" s="1"/>
  <c r="K2387" i="1"/>
  <c r="M2387" i="1" s="1"/>
  <c r="M2386" i="1"/>
  <c r="K2386" i="1"/>
  <c r="K2385" i="1"/>
  <c r="M2385" i="1" s="1"/>
  <c r="K2384" i="1"/>
  <c r="M2384" i="1" s="1"/>
  <c r="K2383" i="1"/>
  <c r="M2383" i="1" s="1"/>
  <c r="K2382" i="1"/>
  <c r="M2382" i="1" s="1"/>
  <c r="K2381" i="1"/>
  <c r="M2381" i="1" s="1"/>
  <c r="K2380" i="1"/>
  <c r="M2380" i="1" s="1"/>
  <c r="K2379" i="1"/>
  <c r="M2379" i="1" s="1"/>
  <c r="K2378" i="1"/>
  <c r="M2378" i="1" s="1"/>
  <c r="K2377" i="1"/>
  <c r="M2377" i="1" s="1"/>
  <c r="K2376" i="1"/>
  <c r="M2376" i="1" s="1"/>
  <c r="K2375" i="1"/>
  <c r="M2375" i="1" s="1"/>
  <c r="M2374" i="1"/>
  <c r="K2374" i="1"/>
  <c r="K2373" i="1"/>
  <c r="M2373" i="1" s="1"/>
  <c r="K2372" i="1"/>
  <c r="M2372" i="1" s="1"/>
  <c r="K2371" i="1"/>
  <c r="M2371" i="1" s="1"/>
  <c r="K2370" i="1"/>
  <c r="M2370" i="1" s="1"/>
  <c r="K2369" i="1"/>
  <c r="M2369" i="1" s="1"/>
  <c r="K2366" i="1"/>
  <c r="M2366" i="1" s="1"/>
  <c r="K2365" i="1"/>
  <c r="M2365" i="1" s="1"/>
  <c r="K2364" i="1"/>
  <c r="M2364" i="1" s="1"/>
  <c r="K2363" i="1"/>
  <c r="M2363" i="1" s="1"/>
  <c r="K2362" i="1"/>
  <c r="M2362" i="1" s="1"/>
  <c r="K2360" i="1"/>
  <c r="M2360" i="1" s="1"/>
  <c r="K2359" i="1"/>
  <c r="M2359" i="1" s="1"/>
  <c r="K2358" i="1"/>
  <c r="M2358" i="1" s="1"/>
  <c r="K2357" i="1"/>
  <c r="M2357" i="1" s="1"/>
  <c r="K2356" i="1"/>
  <c r="M2356" i="1" s="1"/>
  <c r="K2355" i="1"/>
  <c r="M2355" i="1" s="1"/>
  <c r="K2354" i="1"/>
  <c r="M2354" i="1" s="1"/>
  <c r="K2351" i="1"/>
  <c r="M2351" i="1" s="1"/>
  <c r="K2350" i="1"/>
  <c r="M2350" i="1" s="1"/>
  <c r="M2349" i="1"/>
  <c r="K2349" i="1"/>
  <c r="K2348" i="1"/>
  <c r="M2348" i="1" s="1"/>
  <c r="K2347" i="1"/>
  <c r="M2347" i="1" s="1"/>
  <c r="K2346" i="1"/>
  <c r="M2346" i="1" s="1"/>
  <c r="K2345" i="1"/>
  <c r="M2345" i="1" s="1"/>
  <c r="K2344" i="1"/>
  <c r="M2344" i="1" s="1"/>
  <c r="K2343" i="1"/>
  <c r="M2343" i="1" s="1"/>
  <c r="K2342" i="1"/>
  <c r="M2342" i="1" s="1"/>
  <c r="K2341" i="1"/>
  <c r="M2341" i="1" s="1"/>
  <c r="K2340" i="1"/>
  <c r="M2340" i="1" s="1"/>
  <c r="K2339" i="1"/>
  <c r="M2339" i="1" s="1"/>
  <c r="K2338" i="1"/>
  <c r="M2338" i="1" s="1"/>
  <c r="M2337" i="1"/>
  <c r="K2337" i="1"/>
  <c r="K2336" i="1"/>
  <c r="M2336" i="1" s="1"/>
  <c r="K2335" i="1"/>
  <c r="M2335" i="1" s="1"/>
  <c r="K2334" i="1"/>
  <c r="M2334" i="1" s="1"/>
  <c r="M2333" i="1"/>
  <c r="K2333" i="1"/>
  <c r="K2332" i="1"/>
  <c r="M2332" i="1" s="1"/>
  <c r="K2331" i="1"/>
  <c r="M2331" i="1" s="1"/>
  <c r="K2330" i="1"/>
  <c r="M2330" i="1" s="1"/>
  <c r="K2329" i="1"/>
  <c r="M2329" i="1" s="1"/>
  <c r="K2328" i="1"/>
  <c r="M2328" i="1" s="1"/>
  <c r="K2327" i="1"/>
  <c r="M2327" i="1" s="1"/>
  <c r="K2326" i="1"/>
  <c r="M2326" i="1" s="1"/>
  <c r="K2325" i="1"/>
  <c r="M2325" i="1" s="1"/>
  <c r="K2324" i="1"/>
  <c r="M2324" i="1" s="1"/>
  <c r="K2323" i="1"/>
  <c r="M2323" i="1" s="1"/>
  <c r="K2322" i="1"/>
  <c r="M2322" i="1" s="1"/>
  <c r="K2321" i="1"/>
  <c r="M2321" i="1" s="1"/>
  <c r="K2320" i="1"/>
  <c r="M2320" i="1" s="1"/>
  <c r="K2319" i="1"/>
  <c r="M2319" i="1" s="1"/>
  <c r="K2318" i="1"/>
  <c r="M2318" i="1" s="1"/>
  <c r="M2317" i="1"/>
  <c r="K2317" i="1"/>
  <c r="K2316" i="1"/>
  <c r="M2316" i="1" s="1"/>
  <c r="K2315" i="1"/>
  <c r="M2315" i="1" s="1"/>
  <c r="K2314" i="1"/>
  <c r="M2314" i="1" s="1"/>
  <c r="K2313" i="1"/>
  <c r="M2313" i="1" s="1"/>
  <c r="K2312" i="1"/>
  <c r="M2312" i="1" s="1"/>
  <c r="K2311" i="1"/>
  <c r="M2311" i="1" s="1"/>
  <c r="K2310" i="1"/>
  <c r="M2310" i="1" s="1"/>
  <c r="K2309" i="1"/>
  <c r="M2309" i="1" s="1"/>
  <c r="K2308" i="1"/>
  <c r="M2308" i="1" s="1"/>
  <c r="K2307" i="1"/>
  <c r="M2307" i="1" s="1"/>
  <c r="K2306" i="1"/>
  <c r="M2306" i="1" s="1"/>
  <c r="M2305" i="1"/>
  <c r="K2305" i="1"/>
  <c r="K2303" i="1"/>
  <c r="M2303" i="1" s="1"/>
  <c r="K2302" i="1"/>
  <c r="M2302" i="1" s="1"/>
  <c r="K2301" i="1"/>
  <c r="M2301" i="1" s="1"/>
  <c r="K2300" i="1"/>
  <c r="M2300" i="1" s="1"/>
  <c r="K2299" i="1"/>
  <c r="M2299" i="1" s="1"/>
  <c r="K2298" i="1"/>
  <c r="M2298" i="1" s="1"/>
  <c r="K2297" i="1"/>
  <c r="M2297" i="1" s="1"/>
  <c r="K2296" i="1"/>
  <c r="M2296" i="1" s="1"/>
  <c r="K2295" i="1"/>
  <c r="M2295" i="1" s="1"/>
  <c r="K2294" i="1"/>
  <c r="M2294" i="1" s="1"/>
  <c r="K2293" i="1"/>
  <c r="M2293" i="1" s="1"/>
  <c r="K2292" i="1"/>
  <c r="M2292" i="1" s="1"/>
  <c r="K2291" i="1"/>
  <c r="M2291" i="1" s="1"/>
  <c r="K2290" i="1"/>
  <c r="M2290" i="1" s="1"/>
  <c r="K2289" i="1"/>
  <c r="M2289" i="1" s="1"/>
  <c r="K2288" i="1"/>
  <c r="M2288" i="1" s="1"/>
  <c r="K2287" i="1"/>
  <c r="M2287" i="1" s="1"/>
  <c r="K2286" i="1"/>
  <c r="M2286" i="1" s="1"/>
  <c r="K2285" i="1"/>
  <c r="M2285" i="1" s="1"/>
  <c r="M2284" i="1"/>
  <c r="K2284" i="1"/>
  <c r="K2283" i="1"/>
  <c r="M2283" i="1" s="1"/>
  <c r="K2282" i="1"/>
  <c r="M2282" i="1" s="1"/>
  <c r="K2281" i="1"/>
  <c r="M2281" i="1" s="1"/>
  <c r="K2280" i="1"/>
  <c r="M2280" i="1" s="1"/>
  <c r="K2277" i="1"/>
  <c r="M2277" i="1" s="1"/>
  <c r="K2276" i="1"/>
  <c r="M2276" i="1" s="1"/>
  <c r="K2275" i="1"/>
  <c r="M2275" i="1" s="1"/>
  <c r="K2274" i="1"/>
  <c r="M2274" i="1" s="1"/>
  <c r="K2273" i="1"/>
  <c r="M2273" i="1" s="1"/>
  <c r="K2271" i="1"/>
  <c r="M2271" i="1" s="1"/>
  <c r="K2270" i="1"/>
  <c r="M2270" i="1" s="1"/>
  <c r="M2269" i="1"/>
  <c r="K2269" i="1"/>
  <c r="K2268" i="1"/>
  <c r="M2268" i="1" s="1"/>
  <c r="K2267" i="1"/>
  <c r="M2267" i="1" s="1"/>
  <c r="K2266" i="1"/>
  <c r="M2266" i="1" s="1"/>
  <c r="M2265" i="1"/>
  <c r="K2265" i="1"/>
  <c r="K2264" i="1"/>
  <c r="M2264" i="1" s="1"/>
  <c r="K2262" i="1"/>
  <c r="M2262" i="1" s="1"/>
  <c r="K2261" i="1"/>
  <c r="M2261" i="1" s="1"/>
  <c r="K2259" i="1"/>
  <c r="M2259" i="1" s="1"/>
  <c r="K2258" i="1"/>
  <c r="M2258" i="1" s="1"/>
  <c r="K2257" i="1"/>
  <c r="M2257" i="1" s="1"/>
  <c r="K2256" i="1"/>
  <c r="M2256" i="1" s="1"/>
  <c r="K2255" i="1"/>
  <c r="M2255" i="1" s="1"/>
  <c r="K2254" i="1"/>
  <c r="M2254" i="1" s="1"/>
  <c r="K2252" i="1"/>
  <c r="M2252" i="1" s="1"/>
  <c r="K2251" i="1"/>
  <c r="M2251" i="1" s="1"/>
  <c r="K2249" i="1"/>
  <c r="M2249" i="1" s="1"/>
  <c r="K2248" i="1"/>
  <c r="M2248" i="1" s="1"/>
  <c r="K2247" i="1"/>
  <c r="M2247" i="1" s="1"/>
  <c r="K2246" i="1"/>
  <c r="M2246" i="1" s="1"/>
  <c r="M2245" i="1"/>
  <c r="K2245" i="1"/>
  <c r="K2244" i="1"/>
  <c r="M2244" i="1" s="1"/>
  <c r="K2243" i="1"/>
  <c r="M2243" i="1" s="1"/>
  <c r="K2242" i="1"/>
  <c r="M2242" i="1" s="1"/>
  <c r="K2241" i="1"/>
  <c r="M2241" i="1" s="1"/>
  <c r="K2240" i="1"/>
  <c r="M2240" i="1" s="1"/>
  <c r="K2239" i="1"/>
  <c r="M2239" i="1" s="1"/>
  <c r="K2238" i="1"/>
  <c r="M2238" i="1" s="1"/>
  <c r="K2236" i="1"/>
  <c r="M2236" i="1" s="1"/>
  <c r="K2235" i="1"/>
  <c r="M2235" i="1" s="1"/>
  <c r="K2234" i="1"/>
  <c r="M2234" i="1" s="1"/>
  <c r="K2233" i="1"/>
  <c r="M2233" i="1" s="1"/>
  <c r="M2232" i="1"/>
  <c r="K2232" i="1"/>
  <c r="K2231" i="1"/>
  <c r="M2231" i="1" s="1"/>
  <c r="K2230" i="1"/>
  <c r="M2230" i="1" s="1"/>
  <c r="K2229" i="1"/>
  <c r="M2229" i="1" s="1"/>
  <c r="K2228" i="1"/>
  <c r="M2228" i="1" s="1"/>
  <c r="K2227" i="1"/>
  <c r="M2227" i="1" s="1"/>
  <c r="K2226" i="1"/>
  <c r="M2226" i="1" s="1"/>
  <c r="K2225" i="1"/>
  <c r="M2225" i="1" s="1"/>
  <c r="K2224" i="1"/>
  <c r="M2224" i="1" s="1"/>
  <c r="K2223" i="1"/>
  <c r="M2223" i="1" s="1"/>
  <c r="K2222" i="1"/>
  <c r="M2222" i="1" s="1"/>
  <c r="K2221" i="1"/>
  <c r="M2221" i="1" s="1"/>
  <c r="K2220" i="1"/>
  <c r="M2220" i="1" s="1"/>
  <c r="K2219" i="1"/>
  <c r="M2219" i="1" s="1"/>
  <c r="K2218" i="1"/>
  <c r="M2218" i="1" s="1"/>
  <c r="K2217" i="1"/>
  <c r="M2217" i="1" s="1"/>
  <c r="K2216" i="1"/>
  <c r="M2216" i="1" s="1"/>
  <c r="K2215" i="1"/>
  <c r="M2215" i="1" s="1"/>
  <c r="K2214" i="1"/>
  <c r="M2214" i="1" s="1"/>
  <c r="K2213" i="1"/>
  <c r="M2213" i="1" s="1"/>
  <c r="M2212" i="1"/>
  <c r="K2212" i="1"/>
  <c r="K2211" i="1"/>
  <c r="M2211" i="1" s="1"/>
  <c r="K2210" i="1"/>
  <c r="M2210" i="1" s="1"/>
  <c r="K2209" i="1"/>
  <c r="M2209" i="1" s="1"/>
  <c r="K2208" i="1"/>
  <c r="M2208" i="1" s="1"/>
  <c r="K2206" i="1"/>
  <c r="M2206" i="1" s="1"/>
  <c r="K2205" i="1"/>
  <c r="M2205" i="1" s="1"/>
  <c r="K2204" i="1"/>
  <c r="M2204" i="1" s="1"/>
  <c r="K2203" i="1"/>
  <c r="M2203" i="1" s="1"/>
  <c r="K2202" i="1"/>
  <c r="M2202" i="1" s="1"/>
  <c r="K2201" i="1"/>
  <c r="M2201" i="1" s="1"/>
  <c r="K2200" i="1"/>
  <c r="M2200" i="1" s="1"/>
  <c r="M2199" i="1"/>
  <c r="K2199" i="1"/>
  <c r="K2198" i="1"/>
  <c r="M2198" i="1" s="1"/>
  <c r="K2197" i="1"/>
  <c r="M2197" i="1" s="1"/>
  <c r="K2196" i="1"/>
  <c r="M2196" i="1" s="1"/>
  <c r="M2195" i="1"/>
  <c r="K2195" i="1"/>
  <c r="K2192" i="1"/>
  <c r="M2192" i="1" s="1"/>
  <c r="K2191" i="1"/>
  <c r="M2191" i="1" s="1"/>
  <c r="K2190" i="1"/>
  <c r="M2190" i="1" s="1"/>
  <c r="K2189" i="1"/>
  <c r="M2189" i="1" s="1"/>
  <c r="K2188" i="1"/>
  <c r="M2188" i="1" s="1"/>
  <c r="K2187" i="1"/>
  <c r="M2187" i="1" s="1"/>
  <c r="K2186" i="1"/>
  <c r="M2186" i="1" s="1"/>
  <c r="M2185" i="1"/>
  <c r="K2185" i="1"/>
  <c r="K2184" i="1"/>
  <c r="M2184" i="1" s="1"/>
  <c r="K2183" i="1"/>
  <c r="M2183" i="1" s="1"/>
  <c r="K2182" i="1"/>
  <c r="M2182" i="1" s="1"/>
  <c r="K2181" i="1"/>
  <c r="M2181" i="1" s="1"/>
  <c r="M2180" i="1"/>
  <c r="K2180" i="1"/>
  <c r="M2179" i="1"/>
  <c r="K2179" i="1"/>
  <c r="K2178" i="1"/>
  <c r="M2178" i="1" s="1"/>
  <c r="K2177" i="1"/>
  <c r="M2177" i="1" s="1"/>
  <c r="M2176" i="1"/>
  <c r="K2176" i="1"/>
  <c r="M2175" i="1"/>
  <c r="K2175" i="1"/>
  <c r="K2174" i="1"/>
  <c r="M2174" i="1" s="1"/>
  <c r="K2173" i="1"/>
  <c r="M2173" i="1" s="1"/>
  <c r="M2172" i="1"/>
  <c r="K2172" i="1"/>
  <c r="M2171" i="1"/>
  <c r="K2171" i="1"/>
  <c r="K2170" i="1"/>
  <c r="M2170" i="1" s="1"/>
  <c r="K2169" i="1"/>
  <c r="M2169" i="1" s="1"/>
  <c r="M2168" i="1"/>
  <c r="K2168" i="1"/>
  <c r="M2167" i="1"/>
  <c r="K2167" i="1"/>
  <c r="K2166" i="1"/>
  <c r="M2166" i="1" s="1"/>
  <c r="K2165" i="1"/>
  <c r="M2165" i="1" s="1"/>
  <c r="M2164" i="1"/>
  <c r="K2164" i="1"/>
  <c r="M2163" i="1"/>
  <c r="K2163" i="1"/>
  <c r="K2162" i="1"/>
  <c r="M2162" i="1" s="1"/>
  <c r="K2161" i="1"/>
  <c r="M2161" i="1" s="1"/>
  <c r="M2160" i="1"/>
  <c r="K2160" i="1"/>
  <c r="M2159" i="1"/>
  <c r="K2159" i="1"/>
  <c r="K2158" i="1"/>
  <c r="M2158" i="1" s="1"/>
  <c r="K2157" i="1"/>
  <c r="M2157" i="1" s="1"/>
  <c r="M2156" i="1"/>
  <c r="K2156" i="1"/>
  <c r="M2155" i="1"/>
  <c r="K2155" i="1"/>
  <c r="K2154" i="1"/>
  <c r="M2154" i="1" s="1"/>
  <c r="K2153" i="1"/>
  <c r="M2153" i="1" s="1"/>
  <c r="M2152" i="1"/>
  <c r="K2152" i="1"/>
  <c r="M2151" i="1"/>
  <c r="K2151" i="1"/>
  <c r="K2150" i="1"/>
  <c r="M2150" i="1" s="1"/>
  <c r="K2149" i="1"/>
  <c r="M2149" i="1" s="1"/>
  <c r="M2148" i="1"/>
  <c r="K2148" i="1"/>
  <c r="M2147" i="1"/>
  <c r="K2147" i="1"/>
  <c r="K2146" i="1"/>
  <c r="M2146" i="1" s="1"/>
  <c r="K2145" i="1"/>
  <c r="M2145" i="1" s="1"/>
  <c r="M2144" i="1"/>
  <c r="K2144" i="1"/>
  <c r="M2143" i="1"/>
  <c r="K2143" i="1"/>
  <c r="K2142" i="1"/>
  <c r="M2142" i="1" s="1"/>
  <c r="K2141" i="1"/>
  <c r="M2141" i="1" s="1"/>
  <c r="M2140" i="1"/>
  <c r="K2140" i="1"/>
  <c r="M2139" i="1"/>
  <c r="K2139" i="1"/>
  <c r="K2138" i="1"/>
  <c r="M2138" i="1" s="1"/>
  <c r="K2137" i="1"/>
  <c r="M2137" i="1" s="1"/>
  <c r="M2136" i="1"/>
  <c r="K2136" i="1"/>
  <c r="M2135" i="1"/>
  <c r="K2135" i="1"/>
  <c r="K2134" i="1"/>
  <c r="M2134" i="1" s="1"/>
  <c r="K2133" i="1"/>
  <c r="M2133" i="1" s="1"/>
  <c r="M2132" i="1"/>
  <c r="K2132" i="1"/>
  <c r="M2131" i="1"/>
  <c r="K2131" i="1"/>
  <c r="K2130" i="1"/>
  <c r="M2130" i="1" s="1"/>
  <c r="K2129" i="1"/>
  <c r="M2129" i="1" s="1"/>
  <c r="M2128" i="1"/>
  <c r="K2128" i="1"/>
  <c r="M2127" i="1"/>
  <c r="K2127" i="1"/>
  <c r="K2126" i="1"/>
  <c r="M2126" i="1" s="1"/>
  <c r="K2125" i="1"/>
  <c r="M2125" i="1" s="1"/>
  <c r="M2124" i="1"/>
  <c r="K2124" i="1"/>
  <c r="M2123" i="1"/>
  <c r="K2123" i="1"/>
  <c r="K2122" i="1"/>
  <c r="M2122" i="1" s="1"/>
  <c r="K2121" i="1"/>
  <c r="M2121" i="1" s="1"/>
  <c r="M2120" i="1"/>
  <c r="K2120" i="1"/>
  <c r="M2119" i="1"/>
  <c r="K2119" i="1"/>
  <c r="K2118" i="1"/>
  <c r="M2118" i="1" s="1"/>
  <c r="K2117" i="1"/>
  <c r="M2117" i="1" s="1"/>
  <c r="M2116" i="1"/>
  <c r="K2116" i="1"/>
  <c r="M2115" i="1"/>
  <c r="K2115" i="1"/>
  <c r="K2114" i="1"/>
  <c r="M2114" i="1" s="1"/>
  <c r="K2113" i="1"/>
  <c r="M2113" i="1" s="1"/>
  <c r="M2112" i="1"/>
  <c r="K2112" i="1"/>
  <c r="M2111" i="1"/>
  <c r="K2111" i="1"/>
  <c r="K2110" i="1"/>
  <c r="M2110" i="1" s="1"/>
  <c r="K2109" i="1"/>
  <c r="M2109" i="1" s="1"/>
  <c r="M2108" i="1"/>
  <c r="K2108" i="1"/>
  <c r="M2107" i="1"/>
  <c r="K2107" i="1"/>
  <c r="K2106" i="1"/>
  <c r="M2106" i="1" s="1"/>
  <c r="K2105" i="1"/>
  <c r="M2105" i="1" s="1"/>
  <c r="M2104" i="1"/>
  <c r="K2104" i="1"/>
  <c r="M2103" i="1"/>
  <c r="K2103" i="1"/>
  <c r="K2102" i="1"/>
  <c r="M2102" i="1" s="1"/>
  <c r="K2101" i="1"/>
  <c r="M2101" i="1" s="1"/>
  <c r="M2099" i="1"/>
  <c r="K2099" i="1"/>
  <c r="M2098" i="1"/>
  <c r="K2098" i="1"/>
  <c r="K2097" i="1"/>
  <c r="M2097" i="1" s="1"/>
  <c r="K2096" i="1"/>
  <c r="M2096" i="1" s="1"/>
  <c r="M2095" i="1"/>
  <c r="K2095" i="1"/>
  <c r="M2092" i="1"/>
  <c r="K2092" i="1"/>
  <c r="K2091" i="1"/>
  <c r="M2091" i="1" s="1"/>
  <c r="K2090" i="1"/>
  <c r="M2090" i="1" s="1"/>
  <c r="M2089" i="1"/>
  <c r="K2089" i="1"/>
  <c r="M2088" i="1"/>
  <c r="K2088" i="1"/>
  <c r="K2087" i="1"/>
  <c r="M2087" i="1" s="1"/>
  <c r="K2086" i="1"/>
  <c r="M2086" i="1" s="1"/>
  <c r="K2085" i="1"/>
  <c r="M2085" i="1" s="1"/>
  <c r="M2084" i="1"/>
  <c r="K2084" i="1"/>
  <c r="K2083" i="1"/>
  <c r="M2083" i="1" s="1"/>
  <c r="K2082" i="1"/>
  <c r="M2082" i="1" s="1"/>
  <c r="M2081" i="1"/>
  <c r="K2081" i="1"/>
  <c r="K2080" i="1"/>
  <c r="M2080" i="1" s="1"/>
  <c r="K2079" i="1"/>
  <c r="M2079" i="1" s="1"/>
  <c r="K2078" i="1"/>
  <c r="M2078" i="1" s="1"/>
  <c r="M2077" i="1"/>
  <c r="K2077" i="1"/>
  <c r="M2076" i="1"/>
  <c r="K2076" i="1"/>
  <c r="K2075" i="1"/>
  <c r="M2075" i="1" s="1"/>
  <c r="K2074" i="1"/>
  <c r="M2074" i="1" s="1"/>
  <c r="M2073" i="1"/>
  <c r="K2073" i="1"/>
  <c r="M2072" i="1"/>
  <c r="K2072" i="1"/>
  <c r="K2071" i="1"/>
  <c r="M2071" i="1" s="1"/>
  <c r="K2070" i="1"/>
  <c r="M2070" i="1" s="1"/>
  <c r="K2069" i="1"/>
  <c r="M2069" i="1" s="1"/>
  <c r="K2068" i="1"/>
  <c r="M2068" i="1" s="1"/>
  <c r="K2067" i="1"/>
  <c r="M2067" i="1" s="1"/>
  <c r="K2066" i="1"/>
  <c r="M2066" i="1" s="1"/>
  <c r="K2065" i="1"/>
  <c r="M2065" i="1" s="1"/>
  <c r="K2064" i="1"/>
  <c r="M2064" i="1" s="1"/>
  <c r="K2063" i="1"/>
  <c r="M2063" i="1" s="1"/>
  <c r="K2062" i="1"/>
  <c r="M2062" i="1" s="1"/>
  <c r="K2061" i="1"/>
  <c r="M2061" i="1" s="1"/>
  <c r="K2060" i="1"/>
  <c r="M2060" i="1" s="1"/>
  <c r="M2059" i="1"/>
  <c r="K2059" i="1"/>
  <c r="K2058" i="1"/>
  <c r="M2058" i="1" s="1"/>
  <c r="K2057" i="1"/>
  <c r="M2057" i="1" s="1"/>
  <c r="K2056" i="1"/>
  <c r="M2056" i="1" s="1"/>
  <c r="K2055" i="1"/>
  <c r="M2055" i="1" s="1"/>
  <c r="K2054" i="1"/>
  <c r="M2054" i="1" s="1"/>
  <c r="K2053" i="1"/>
  <c r="M2053" i="1" s="1"/>
  <c r="M2052" i="1"/>
  <c r="K2052" i="1"/>
  <c r="K2051" i="1"/>
  <c r="M2051" i="1" s="1"/>
  <c r="K2050" i="1"/>
  <c r="M2050" i="1" s="1"/>
  <c r="K2049" i="1"/>
  <c r="M2049" i="1" s="1"/>
  <c r="K2048" i="1"/>
  <c r="M2048" i="1" s="1"/>
  <c r="K2047" i="1"/>
  <c r="M2047" i="1" s="1"/>
  <c r="K2046" i="1"/>
  <c r="M2046" i="1" s="1"/>
  <c r="K2045" i="1"/>
  <c r="M2045" i="1" s="1"/>
  <c r="M2044" i="1"/>
  <c r="K2044" i="1"/>
  <c r="M2043" i="1"/>
  <c r="K2043" i="1"/>
  <c r="K2042" i="1"/>
  <c r="M2042" i="1" s="1"/>
  <c r="K2041" i="1"/>
  <c r="M2041" i="1" s="1"/>
  <c r="K2040" i="1"/>
  <c r="M2040" i="1" s="1"/>
  <c r="K2039" i="1"/>
  <c r="M2039" i="1" s="1"/>
  <c r="K2038" i="1"/>
  <c r="M2038" i="1" s="1"/>
  <c r="K2037" i="1"/>
  <c r="M2037" i="1" s="1"/>
  <c r="K2036" i="1"/>
  <c r="M2036" i="1" s="1"/>
  <c r="M2035" i="1"/>
  <c r="K2035" i="1"/>
  <c r="K2034" i="1"/>
  <c r="M2034" i="1" s="1"/>
  <c r="K2033" i="1"/>
  <c r="M2033" i="1" s="1"/>
  <c r="K2032" i="1"/>
  <c r="M2032" i="1" s="1"/>
  <c r="M2031" i="1"/>
  <c r="K2031" i="1"/>
  <c r="K2030" i="1"/>
  <c r="M2030" i="1" s="1"/>
  <c r="K2029" i="1"/>
  <c r="M2029" i="1" s="1"/>
  <c r="K2028" i="1"/>
  <c r="M2028" i="1" s="1"/>
  <c r="M2027" i="1"/>
  <c r="K2027" i="1"/>
  <c r="K2026" i="1"/>
  <c r="M2026" i="1" s="1"/>
  <c r="K2025" i="1"/>
  <c r="M2025" i="1" s="1"/>
  <c r="K2024" i="1"/>
  <c r="M2024" i="1" s="1"/>
  <c r="K2023" i="1"/>
  <c r="M2023" i="1" s="1"/>
  <c r="K2022" i="1"/>
  <c r="M2022" i="1" s="1"/>
  <c r="K2021" i="1"/>
  <c r="M2021" i="1" s="1"/>
  <c r="K2020" i="1"/>
  <c r="M2020" i="1" s="1"/>
  <c r="K2019" i="1"/>
  <c r="M2019" i="1" s="1"/>
  <c r="K2018" i="1"/>
  <c r="M2018" i="1" s="1"/>
  <c r="K2017" i="1"/>
  <c r="M2017" i="1" s="1"/>
  <c r="K2016" i="1"/>
  <c r="M2016" i="1" s="1"/>
  <c r="K2015" i="1"/>
  <c r="M2015" i="1" s="1"/>
  <c r="K2014" i="1"/>
  <c r="M2014" i="1" s="1"/>
  <c r="M2013" i="1"/>
  <c r="K2013" i="1"/>
  <c r="M2012" i="1"/>
  <c r="K2012" i="1"/>
  <c r="M2011" i="1"/>
  <c r="K2011" i="1"/>
  <c r="K2010" i="1"/>
  <c r="M2010" i="1" s="1"/>
  <c r="K2009" i="1"/>
  <c r="M2009" i="1" s="1"/>
  <c r="M2008" i="1"/>
  <c r="K2008" i="1"/>
  <c r="K2007" i="1"/>
  <c r="M2007" i="1" s="1"/>
  <c r="K2006" i="1"/>
  <c r="M2006" i="1" s="1"/>
  <c r="K2005" i="1"/>
  <c r="M2005" i="1" s="1"/>
  <c r="K2004" i="1"/>
  <c r="M2004" i="1" s="1"/>
  <c r="K2003" i="1"/>
  <c r="M2003" i="1" s="1"/>
  <c r="K2002" i="1"/>
  <c r="M2002" i="1" s="1"/>
  <c r="K2001" i="1"/>
  <c r="M2001" i="1" s="1"/>
  <c r="K2000" i="1"/>
  <c r="M2000" i="1" s="1"/>
  <c r="M1999" i="1"/>
  <c r="K1999" i="1"/>
  <c r="K1998" i="1"/>
  <c r="M1998" i="1" s="1"/>
  <c r="K1997" i="1"/>
  <c r="M1997" i="1" s="1"/>
  <c r="K1996" i="1"/>
  <c r="M1996" i="1" s="1"/>
  <c r="M1995" i="1"/>
  <c r="K1995" i="1"/>
  <c r="K1994" i="1"/>
  <c r="M1994" i="1" s="1"/>
  <c r="K1993" i="1"/>
  <c r="M1993" i="1" s="1"/>
  <c r="K1992" i="1"/>
  <c r="M1992" i="1" s="1"/>
  <c r="K1991" i="1"/>
  <c r="M1991" i="1" s="1"/>
  <c r="K1990" i="1"/>
  <c r="M1990" i="1" s="1"/>
  <c r="K1989" i="1"/>
  <c r="M1989" i="1" s="1"/>
  <c r="K1988" i="1"/>
  <c r="M1988" i="1" s="1"/>
  <c r="K1987" i="1"/>
  <c r="M1987" i="1" s="1"/>
  <c r="K1986" i="1"/>
  <c r="M1986" i="1" s="1"/>
  <c r="K1985" i="1"/>
  <c r="M1985" i="1" s="1"/>
  <c r="K1984" i="1"/>
  <c r="M1984" i="1" s="1"/>
  <c r="K1983" i="1"/>
  <c r="M1983" i="1" s="1"/>
  <c r="K1982" i="1"/>
  <c r="M1982" i="1" s="1"/>
  <c r="M1981" i="1"/>
  <c r="K1981" i="1"/>
  <c r="M1980" i="1"/>
  <c r="K1980" i="1"/>
  <c r="M1979" i="1"/>
  <c r="K1979" i="1"/>
  <c r="K1978" i="1"/>
  <c r="M1978" i="1" s="1"/>
  <c r="K1977" i="1"/>
  <c r="M1977" i="1" s="1"/>
  <c r="M1976" i="1"/>
  <c r="K1976" i="1"/>
  <c r="K1975" i="1"/>
  <c r="M1975" i="1" s="1"/>
  <c r="K1974" i="1"/>
  <c r="M1974" i="1" s="1"/>
  <c r="K1973" i="1"/>
  <c r="M1973" i="1" s="1"/>
  <c r="K1972" i="1"/>
  <c r="M1972" i="1" s="1"/>
  <c r="K1971" i="1"/>
  <c r="M1971" i="1" s="1"/>
  <c r="K1970" i="1"/>
  <c r="M1970" i="1" s="1"/>
  <c r="K1969" i="1"/>
  <c r="M1969" i="1" s="1"/>
  <c r="K1968" i="1"/>
  <c r="M1968" i="1" s="1"/>
  <c r="M1967" i="1"/>
  <c r="K1967" i="1"/>
  <c r="K1966" i="1"/>
  <c r="M1966" i="1" s="1"/>
  <c r="K1965" i="1"/>
  <c r="M1965" i="1" s="1"/>
  <c r="K1964" i="1"/>
  <c r="M1964" i="1" s="1"/>
  <c r="M1963" i="1"/>
  <c r="K1963" i="1"/>
  <c r="K1962" i="1"/>
  <c r="M1962" i="1" s="1"/>
  <c r="K1961" i="1"/>
  <c r="M1961" i="1" s="1"/>
  <c r="K1960" i="1"/>
  <c r="M1960" i="1" s="1"/>
  <c r="K1959" i="1"/>
  <c r="M1959" i="1" s="1"/>
  <c r="K1958" i="1"/>
  <c r="M1958" i="1" s="1"/>
  <c r="K1957" i="1"/>
  <c r="M1957" i="1" s="1"/>
  <c r="K1956" i="1"/>
  <c r="M1956" i="1" s="1"/>
  <c r="K1955" i="1"/>
  <c r="M1955" i="1" s="1"/>
  <c r="K1954" i="1"/>
  <c r="M1954" i="1" s="1"/>
  <c r="K1953" i="1"/>
  <c r="M1953" i="1" s="1"/>
  <c r="K1952" i="1"/>
  <c r="M1952" i="1" s="1"/>
  <c r="K1951" i="1"/>
  <c r="M1951" i="1" s="1"/>
  <c r="K1950" i="1"/>
  <c r="M1950" i="1" s="1"/>
  <c r="M1949" i="1"/>
  <c r="K1949" i="1"/>
  <c r="M1948" i="1"/>
  <c r="K1948" i="1"/>
  <c r="M1947" i="1"/>
  <c r="K1947" i="1"/>
  <c r="K1946" i="1"/>
  <c r="M1946" i="1" s="1"/>
  <c r="K1945" i="1"/>
  <c r="M1945" i="1" s="1"/>
  <c r="M1944" i="1"/>
  <c r="K1944" i="1"/>
  <c r="K1943" i="1"/>
  <c r="M1943" i="1" s="1"/>
  <c r="K1940" i="1"/>
  <c r="M1940" i="1" s="1"/>
  <c r="K1939" i="1"/>
  <c r="M1939" i="1" s="1"/>
  <c r="K1938" i="1"/>
  <c r="M1938" i="1" s="1"/>
  <c r="K1937" i="1"/>
  <c r="M1937" i="1" s="1"/>
  <c r="K1936" i="1"/>
  <c r="M1936" i="1" s="1"/>
  <c r="K1935" i="1"/>
  <c r="M1935" i="1" s="1"/>
  <c r="K1934" i="1"/>
  <c r="M1934" i="1" s="1"/>
  <c r="M1933" i="1"/>
  <c r="K1933" i="1"/>
  <c r="K1932" i="1"/>
  <c r="M1932" i="1" s="1"/>
  <c r="K1931" i="1"/>
  <c r="M1931" i="1" s="1"/>
  <c r="K1930" i="1"/>
  <c r="M1930" i="1" s="1"/>
  <c r="M1929" i="1"/>
  <c r="K1929" i="1"/>
  <c r="K1928" i="1"/>
  <c r="M1928" i="1" s="1"/>
  <c r="K1927" i="1"/>
  <c r="M1927" i="1" s="1"/>
  <c r="K1926" i="1"/>
  <c r="M1926" i="1" s="1"/>
  <c r="K1925" i="1"/>
  <c r="M1925" i="1" s="1"/>
  <c r="K1924" i="1"/>
  <c r="M1924" i="1" s="1"/>
  <c r="K1923" i="1"/>
  <c r="M1923" i="1" s="1"/>
  <c r="K1922" i="1"/>
  <c r="M1922" i="1" s="1"/>
  <c r="K1921" i="1"/>
  <c r="M1921" i="1" s="1"/>
  <c r="M1920" i="1"/>
  <c r="K1920" i="1"/>
  <c r="M1919" i="1"/>
  <c r="K1919" i="1"/>
  <c r="M1918" i="1"/>
  <c r="K1918" i="1"/>
  <c r="K1917" i="1"/>
  <c r="M1917" i="1" s="1"/>
  <c r="K1916" i="1"/>
  <c r="M1916" i="1" s="1"/>
  <c r="K1915" i="1"/>
  <c r="M1915" i="1" s="1"/>
  <c r="K1914" i="1"/>
  <c r="M1914" i="1" s="1"/>
  <c r="K1913" i="1"/>
  <c r="M1913" i="1" s="1"/>
  <c r="M1912" i="1"/>
  <c r="K1912" i="1"/>
  <c r="M1911" i="1"/>
  <c r="K1911" i="1"/>
  <c r="M1910" i="1"/>
  <c r="K1910" i="1"/>
  <c r="K1909" i="1"/>
  <c r="M1909" i="1" s="1"/>
  <c r="K1908" i="1"/>
  <c r="M1908" i="1" s="1"/>
  <c r="K1907" i="1"/>
  <c r="M1907" i="1" s="1"/>
  <c r="K1906" i="1"/>
  <c r="M1906" i="1" s="1"/>
  <c r="K1905" i="1"/>
  <c r="M1905" i="1" s="1"/>
  <c r="M1904" i="1"/>
  <c r="K1904" i="1"/>
  <c r="M1903" i="1"/>
  <c r="K1903" i="1"/>
  <c r="M1902" i="1"/>
  <c r="K1902" i="1"/>
  <c r="K1901" i="1"/>
  <c r="M1901" i="1" s="1"/>
  <c r="K1900" i="1"/>
  <c r="M1900" i="1" s="1"/>
  <c r="K1899" i="1"/>
  <c r="M1899" i="1" s="1"/>
  <c r="K1898" i="1"/>
  <c r="M1898" i="1" s="1"/>
  <c r="K1897" i="1"/>
  <c r="M1897" i="1" s="1"/>
  <c r="K1896" i="1"/>
  <c r="M1896" i="1" s="1"/>
  <c r="K1895" i="1"/>
  <c r="M1895" i="1" s="1"/>
  <c r="K1894" i="1"/>
  <c r="M1894" i="1" s="1"/>
  <c r="K1893" i="1"/>
  <c r="M1893" i="1" s="1"/>
  <c r="K1892" i="1"/>
  <c r="M1892" i="1" s="1"/>
  <c r="K1891" i="1"/>
  <c r="M1891" i="1" s="1"/>
  <c r="K1890" i="1"/>
  <c r="M1890" i="1" s="1"/>
  <c r="K1889" i="1"/>
  <c r="M1889" i="1" s="1"/>
  <c r="K1888" i="1"/>
  <c r="M1888" i="1" s="1"/>
  <c r="K1887" i="1"/>
  <c r="M1887" i="1" s="1"/>
  <c r="K1886" i="1"/>
  <c r="M1886" i="1" s="1"/>
  <c r="K1885" i="1"/>
  <c r="M1885" i="1" s="1"/>
  <c r="K1884" i="1"/>
  <c r="M1884" i="1" s="1"/>
  <c r="K1883" i="1"/>
  <c r="M1883" i="1" s="1"/>
  <c r="K1882" i="1"/>
  <c r="M1882" i="1" s="1"/>
  <c r="K1881" i="1"/>
  <c r="M1881" i="1" s="1"/>
  <c r="K1880" i="1"/>
  <c r="M1880" i="1" s="1"/>
  <c r="K1879" i="1"/>
  <c r="M1879" i="1" s="1"/>
  <c r="K1878" i="1"/>
  <c r="M1878" i="1" s="1"/>
  <c r="K1877" i="1"/>
  <c r="M1877" i="1" s="1"/>
  <c r="K1876" i="1"/>
  <c r="M1876" i="1" s="1"/>
  <c r="K1875" i="1"/>
  <c r="M1875" i="1" s="1"/>
  <c r="K1874" i="1"/>
  <c r="M1874" i="1" s="1"/>
  <c r="K1873" i="1"/>
  <c r="M1873" i="1" s="1"/>
  <c r="K1872" i="1"/>
  <c r="M1872" i="1" s="1"/>
  <c r="K1871" i="1"/>
  <c r="M1871" i="1" s="1"/>
  <c r="K1870" i="1"/>
  <c r="M1870" i="1" s="1"/>
  <c r="K1869" i="1"/>
  <c r="M1869" i="1" s="1"/>
  <c r="K1866" i="1"/>
  <c r="M1866" i="1" s="1"/>
  <c r="M1865" i="1" s="1"/>
  <c r="K1864" i="1"/>
  <c r="M1864" i="1" s="1"/>
  <c r="K1863" i="1"/>
  <c r="M1863" i="1" s="1"/>
  <c r="M1862" i="1" s="1"/>
  <c r="K1861" i="1"/>
  <c r="M1861" i="1" s="1"/>
  <c r="K1860" i="1"/>
  <c r="M1860" i="1" s="1"/>
  <c r="K1859" i="1"/>
  <c r="M1859" i="1" s="1"/>
  <c r="K1858" i="1"/>
  <c r="M1858" i="1" s="1"/>
  <c r="M1857" i="1" s="1"/>
  <c r="K1856" i="1"/>
  <c r="M1856" i="1" s="1"/>
  <c r="K1855" i="1"/>
  <c r="M1855" i="1" s="1"/>
  <c r="K1853" i="1"/>
  <c r="M1853" i="1" s="1"/>
  <c r="K1852" i="1"/>
  <c r="M1852" i="1" s="1"/>
  <c r="M1851" i="1" s="1"/>
  <c r="K1850" i="1"/>
  <c r="M1850" i="1" s="1"/>
  <c r="K1849" i="1"/>
  <c r="M1849" i="1" s="1"/>
  <c r="K1848" i="1"/>
  <c r="M1848" i="1" s="1"/>
  <c r="K1847" i="1"/>
  <c r="M1847" i="1" s="1"/>
  <c r="K1846" i="1"/>
  <c r="M1846" i="1" s="1"/>
  <c r="K1845" i="1"/>
  <c r="M1845" i="1" s="1"/>
  <c r="K1844" i="1"/>
  <c r="M1844" i="1" s="1"/>
  <c r="M1843" i="1"/>
  <c r="K1843" i="1"/>
  <c r="K1842" i="1"/>
  <c r="M1842" i="1" s="1"/>
  <c r="K1841" i="1"/>
  <c r="M1841" i="1" s="1"/>
  <c r="K1840" i="1"/>
  <c r="M1840" i="1" s="1"/>
  <c r="K1839" i="1"/>
  <c r="M1839" i="1" s="1"/>
  <c r="K1838" i="1"/>
  <c r="M1838" i="1" s="1"/>
  <c r="K1837" i="1"/>
  <c r="M1837" i="1" s="1"/>
  <c r="K1836" i="1"/>
  <c r="M1836" i="1" s="1"/>
  <c r="M1835" i="1"/>
  <c r="K1835" i="1"/>
  <c r="K1834" i="1"/>
  <c r="M1834" i="1" s="1"/>
  <c r="K1833" i="1"/>
  <c r="M1833" i="1" s="1"/>
  <c r="K1832" i="1"/>
  <c r="M1832" i="1" s="1"/>
  <c r="K1831" i="1"/>
  <c r="M1831" i="1" s="1"/>
  <c r="K1830" i="1"/>
  <c r="M1830" i="1" s="1"/>
  <c r="K1829" i="1"/>
  <c r="M1829" i="1" s="1"/>
  <c r="K1827" i="1"/>
  <c r="M1827" i="1" s="1"/>
  <c r="K1826" i="1"/>
  <c r="M1826" i="1" s="1"/>
  <c r="K1825" i="1"/>
  <c r="M1825" i="1" s="1"/>
  <c r="K1824" i="1"/>
  <c r="M1824" i="1" s="1"/>
  <c r="K1823" i="1"/>
  <c r="M1823" i="1" s="1"/>
  <c r="K1822" i="1"/>
  <c r="M1822" i="1" s="1"/>
  <c r="K1821" i="1"/>
  <c r="M1821" i="1" s="1"/>
  <c r="K1819" i="1"/>
  <c r="M1819" i="1" s="1"/>
  <c r="K1818" i="1"/>
  <c r="M1818" i="1" s="1"/>
  <c r="M1817" i="1"/>
  <c r="K1817" i="1"/>
  <c r="K1816" i="1"/>
  <c r="M1816" i="1" s="1"/>
  <c r="K1815" i="1"/>
  <c r="M1815" i="1" s="1"/>
  <c r="K1814" i="1"/>
  <c r="M1814" i="1" s="1"/>
  <c r="K1813" i="1"/>
  <c r="M1813" i="1" s="1"/>
  <c r="K1812" i="1"/>
  <c r="M1812" i="1" s="1"/>
  <c r="K1811" i="1"/>
  <c r="M1811" i="1" s="1"/>
  <c r="K1809" i="1"/>
  <c r="M1809" i="1" s="1"/>
  <c r="K1808" i="1"/>
  <c r="M1808" i="1" s="1"/>
  <c r="K1807" i="1"/>
  <c r="M1807" i="1" s="1"/>
  <c r="K1806" i="1"/>
  <c r="M1806" i="1" s="1"/>
  <c r="K1805" i="1"/>
  <c r="M1805" i="1" s="1"/>
  <c r="K1804" i="1"/>
  <c r="M1804" i="1" s="1"/>
  <c r="K1803" i="1"/>
  <c r="M1803" i="1" s="1"/>
  <c r="K1801" i="1"/>
  <c r="M1801" i="1" s="1"/>
  <c r="K1800" i="1"/>
  <c r="M1800" i="1" s="1"/>
  <c r="M1799" i="1"/>
  <c r="K1799" i="1"/>
  <c r="K1798" i="1"/>
  <c r="M1798" i="1" s="1"/>
  <c r="K1797" i="1"/>
  <c r="M1797" i="1" s="1"/>
  <c r="K1796" i="1"/>
  <c r="M1796" i="1" s="1"/>
  <c r="K1795" i="1"/>
  <c r="M1795" i="1" s="1"/>
  <c r="K1794" i="1"/>
  <c r="M1794" i="1" s="1"/>
  <c r="K1793" i="1"/>
  <c r="M1793" i="1" s="1"/>
  <c r="K1792" i="1"/>
  <c r="M1792" i="1" s="1"/>
  <c r="K1791" i="1"/>
  <c r="M1791" i="1" s="1"/>
  <c r="K1790" i="1"/>
  <c r="M1790" i="1" s="1"/>
  <c r="K1789" i="1"/>
  <c r="M1789" i="1" s="1"/>
  <c r="K1788" i="1"/>
  <c r="M1788" i="1" s="1"/>
  <c r="K1787" i="1"/>
  <c r="M1787" i="1" s="1"/>
  <c r="K1784" i="1"/>
  <c r="M1784" i="1" s="1"/>
  <c r="K1783" i="1"/>
  <c r="M1783" i="1" s="1"/>
  <c r="K1782" i="1"/>
  <c r="M1782" i="1" s="1"/>
  <c r="M1781" i="1"/>
  <c r="K1781" i="1"/>
  <c r="K1780" i="1"/>
  <c r="M1780" i="1" s="1"/>
  <c r="K1779" i="1"/>
  <c r="M1779" i="1" s="1"/>
  <c r="K1778" i="1"/>
  <c r="M1778" i="1" s="1"/>
  <c r="K1777" i="1"/>
  <c r="M1777" i="1" s="1"/>
  <c r="K1776" i="1"/>
  <c r="M1776" i="1" s="1"/>
  <c r="K1775" i="1"/>
  <c r="M1775" i="1" s="1"/>
  <c r="K1774" i="1"/>
  <c r="M1774" i="1" s="1"/>
  <c r="K1773" i="1"/>
  <c r="M1773" i="1" s="1"/>
  <c r="K1772" i="1"/>
  <c r="M1772" i="1" s="1"/>
  <c r="K1771" i="1"/>
  <c r="M1771" i="1" s="1"/>
  <c r="K1770" i="1"/>
  <c r="M1770" i="1" s="1"/>
  <c r="K1769" i="1"/>
  <c r="M1769" i="1" s="1"/>
  <c r="K1768" i="1"/>
  <c r="M1768" i="1" s="1"/>
  <c r="K1767" i="1"/>
  <c r="M1767" i="1" s="1"/>
  <c r="K1766" i="1"/>
  <c r="M1766" i="1" s="1"/>
  <c r="M1765" i="1"/>
  <c r="K1765" i="1"/>
  <c r="K1764" i="1"/>
  <c r="M1764" i="1" s="1"/>
  <c r="K1763" i="1"/>
  <c r="M1763" i="1" s="1"/>
  <c r="K1762" i="1"/>
  <c r="M1762" i="1" s="1"/>
  <c r="K1761" i="1"/>
  <c r="M1761" i="1" s="1"/>
  <c r="K1760" i="1"/>
  <c r="M1760" i="1" s="1"/>
  <c r="K1759" i="1"/>
  <c r="M1759" i="1" s="1"/>
  <c r="K1758" i="1"/>
  <c r="M1758" i="1" s="1"/>
  <c r="K1757" i="1"/>
  <c r="M1757" i="1" s="1"/>
  <c r="K1756" i="1"/>
  <c r="M1756" i="1" s="1"/>
  <c r="K1755" i="1"/>
  <c r="M1755" i="1" s="1"/>
  <c r="K1754" i="1"/>
  <c r="M1754" i="1" s="1"/>
  <c r="K1753" i="1"/>
  <c r="M1753" i="1" s="1"/>
  <c r="K1752" i="1"/>
  <c r="M1752" i="1" s="1"/>
  <c r="K1751" i="1"/>
  <c r="M1751" i="1" s="1"/>
  <c r="K1750" i="1"/>
  <c r="M1750" i="1" s="1"/>
  <c r="M1749" i="1"/>
  <c r="K1749" i="1"/>
  <c r="K1748" i="1"/>
  <c r="M1748" i="1" s="1"/>
  <c r="K1747" i="1"/>
  <c r="M1747" i="1" s="1"/>
  <c r="K1746" i="1"/>
  <c r="M1746" i="1" s="1"/>
  <c r="K1745" i="1"/>
  <c r="M1745" i="1" s="1"/>
  <c r="K1744" i="1"/>
  <c r="M1744" i="1" s="1"/>
  <c r="K1743" i="1"/>
  <c r="M1743" i="1" s="1"/>
  <c r="K1742" i="1"/>
  <c r="M1742" i="1" s="1"/>
  <c r="K1741" i="1"/>
  <c r="M1741" i="1" s="1"/>
  <c r="K1740" i="1"/>
  <c r="M1740" i="1" s="1"/>
  <c r="K1739" i="1"/>
  <c r="M1739" i="1" s="1"/>
  <c r="K1738" i="1"/>
  <c r="M1738" i="1" s="1"/>
  <c r="K1737" i="1"/>
  <c r="M1737" i="1" s="1"/>
  <c r="K1736" i="1"/>
  <c r="M1736" i="1" s="1"/>
  <c r="K1735" i="1"/>
  <c r="M1735" i="1" s="1"/>
  <c r="K1734" i="1"/>
  <c r="M1734" i="1" s="1"/>
  <c r="M1733" i="1"/>
  <c r="K1733" i="1"/>
  <c r="K1732" i="1"/>
  <c r="M1732" i="1" s="1"/>
  <c r="K1731" i="1"/>
  <c r="M1731" i="1" s="1"/>
  <c r="K1730" i="1"/>
  <c r="M1730" i="1" s="1"/>
  <c r="K1729" i="1"/>
  <c r="M1729" i="1" s="1"/>
  <c r="K1728" i="1"/>
  <c r="M1728" i="1" s="1"/>
  <c r="K1727" i="1"/>
  <c r="M1727" i="1" s="1"/>
  <c r="K1726" i="1"/>
  <c r="M1726" i="1" s="1"/>
  <c r="K1725" i="1"/>
  <c r="M1725" i="1" s="1"/>
  <c r="K1724" i="1"/>
  <c r="M1724" i="1" s="1"/>
  <c r="K1723" i="1"/>
  <c r="M1723" i="1" s="1"/>
  <c r="K1722" i="1"/>
  <c r="M1722" i="1" s="1"/>
  <c r="K1721" i="1"/>
  <c r="M1721" i="1" s="1"/>
  <c r="K1720" i="1"/>
  <c r="M1720" i="1" s="1"/>
  <c r="K1719" i="1"/>
  <c r="M1719" i="1" s="1"/>
  <c r="K1718" i="1"/>
  <c r="M1718" i="1" s="1"/>
  <c r="M1717" i="1"/>
  <c r="K1717" i="1"/>
  <c r="K1716" i="1"/>
  <c r="M1716" i="1" s="1"/>
  <c r="K1715" i="1"/>
  <c r="M1715" i="1" s="1"/>
  <c r="K1714" i="1"/>
  <c r="M1714" i="1" s="1"/>
  <c r="K1713" i="1"/>
  <c r="M1713" i="1" s="1"/>
  <c r="K1712" i="1"/>
  <c r="M1712" i="1" s="1"/>
  <c r="K1711" i="1"/>
  <c r="M1711" i="1" s="1"/>
  <c r="K1710" i="1"/>
  <c r="M1710" i="1" s="1"/>
  <c r="K1709" i="1"/>
  <c r="M1709" i="1" s="1"/>
  <c r="K1708" i="1"/>
  <c r="M1708" i="1" s="1"/>
  <c r="K1707" i="1"/>
  <c r="M1707" i="1" s="1"/>
  <c r="K1706" i="1"/>
  <c r="M1706" i="1" s="1"/>
  <c r="K1705" i="1"/>
  <c r="M1705" i="1" s="1"/>
  <c r="K1704" i="1"/>
  <c r="M1704" i="1" s="1"/>
  <c r="K1703" i="1"/>
  <c r="M1703" i="1" s="1"/>
  <c r="K1702" i="1"/>
  <c r="M1702" i="1" s="1"/>
  <c r="M1701" i="1"/>
  <c r="K1701" i="1"/>
  <c r="K1700" i="1"/>
  <c r="M1700" i="1" s="1"/>
  <c r="K1699" i="1"/>
  <c r="M1699" i="1" s="1"/>
  <c r="K1698" i="1"/>
  <c r="M1698" i="1" s="1"/>
  <c r="K1697" i="1"/>
  <c r="M1697" i="1" s="1"/>
  <c r="K1696" i="1"/>
  <c r="M1696" i="1" s="1"/>
  <c r="K1695" i="1"/>
  <c r="M1695" i="1" s="1"/>
  <c r="K1694" i="1"/>
  <c r="M1694" i="1" s="1"/>
  <c r="K1693" i="1"/>
  <c r="M1693" i="1" s="1"/>
  <c r="K1692" i="1"/>
  <c r="M1692" i="1" s="1"/>
  <c r="K1691" i="1"/>
  <c r="M1691" i="1" s="1"/>
  <c r="K1690" i="1"/>
  <c r="M1690" i="1" s="1"/>
  <c r="K1689" i="1"/>
  <c r="M1689" i="1" s="1"/>
  <c r="K1688" i="1"/>
  <c r="M1688" i="1" s="1"/>
  <c r="K1687" i="1"/>
  <c r="M1687" i="1" s="1"/>
  <c r="K1686" i="1"/>
  <c r="M1686" i="1" s="1"/>
  <c r="M1685" i="1"/>
  <c r="K1685" i="1"/>
  <c r="K1684" i="1"/>
  <c r="M1684" i="1" s="1"/>
  <c r="K1683" i="1"/>
  <c r="M1683" i="1" s="1"/>
  <c r="K1682" i="1"/>
  <c r="M1682" i="1" s="1"/>
  <c r="K1681" i="1"/>
  <c r="M1681" i="1" s="1"/>
  <c r="K1680" i="1"/>
  <c r="M1680" i="1" s="1"/>
  <c r="K1679" i="1"/>
  <c r="M1679" i="1" s="1"/>
  <c r="K1678" i="1"/>
  <c r="M1678" i="1" s="1"/>
  <c r="K1677" i="1"/>
  <c r="M1677" i="1" s="1"/>
  <c r="K1676" i="1"/>
  <c r="M1676" i="1" s="1"/>
  <c r="K1675" i="1"/>
  <c r="M1675" i="1" s="1"/>
  <c r="K1674" i="1"/>
  <c r="M1674" i="1" s="1"/>
  <c r="K1673" i="1"/>
  <c r="M1673" i="1" s="1"/>
  <c r="K1672" i="1"/>
  <c r="M1672" i="1" s="1"/>
  <c r="K1671" i="1"/>
  <c r="M1671" i="1" s="1"/>
  <c r="K1670" i="1"/>
  <c r="M1670" i="1" s="1"/>
  <c r="M1669" i="1"/>
  <c r="K1669" i="1"/>
  <c r="K1668" i="1"/>
  <c r="M1668" i="1" s="1"/>
  <c r="K1667" i="1"/>
  <c r="M1667" i="1" s="1"/>
  <c r="K1664" i="1"/>
  <c r="M1664" i="1" s="1"/>
  <c r="K1663" i="1"/>
  <c r="M1663" i="1" s="1"/>
  <c r="K1662" i="1"/>
  <c r="M1662" i="1" s="1"/>
  <c r="K1661" i="1"/>
  <c r="M1661" i="1" s="1"/>
  <c r="K1660" i="1"/>
  <c r="M1660" i="1" s="1"/>
  <c r="K1659" i="1"/>
  <c r="M1659" i="1" s="1"/>
  <c r="K1656" i="1"/>
  <c r="M1656" i="1" s="1"/>
  <c r="K1655" i="1"/>
  <c r="M1655" i="1" s="1"/>
  <c r="K1654" i="1"/>
  <c r="M1654" i="1" s="1"/>
  <c r="K1653" i="1"/>
  <c r="M1653" i="1" s="1"/>
  <c r="K1652" i="1"/>
  <c r="M1652" i="1" s="1"/>
  <c r="K1651" i="1"/>
  <c r="M1651" i="1" s="1"/>
  <c r="K1650" i="1"/>
  <c r="M1650" i="1" s="1"/>
  <c r="M1649" i="1"/>
  <c r="K1649" i="1"/>
  <c r="K1648" i="1"/>
  <c r="M1648" i="1" s="1"/>
  <c r="K1647" i="1"/>
  <c r="M1647" i="1" s="1"/>
  <c r="K1646" i="1"/>
  <c r="M1646" i="1" s="1"/>
  <c r="K1645" i="1"/>
  <c r="M1645" i="1" s="1"/>
  <c r="K1644" i="1"/>
  <c r="M1644" i="1" s="1"/>
  <c r="M1643" i="1"/>
  <c r="K1643" i="1"/>
  <c r="K1642" i="1"/>
  <c r="M1642" i="1" s="1"/>
  <c r="K1641" i="1"/>
  <c r="M1641" i="1" s="1"/>
  <c r="K1640" i="1"/>
  <c r="M1640" i="1" s="1"/>
  <c r="K1639" i="1"/>
  <c r="M1639" i="1" s="1"/>
  <c r="K1638" i="1"/>
  <c r="M1638" i="1" s="1"/>
  <c r="K1637" i="1"/>
  <c r="M1637" i="1" s="1"/>
  <c r="K1636" i="1"/>
  <c r="M1636" i="1" s="1"/>
  <c r="M1635" i="1"/>
  <c r="K1635" i="1"/>
  <c r="K1634" i="1"/>
  <c r="M1634" i="1" s="1"/>
  <c r="K1633" i="1"/>
  <c r="M1633" i="1" s="1"/>
  <c r="K1632" i="1"/>
  <c r="M1632" i="1" s="1"/>
  <c r="K1631" i="1"/>
  <c r="M1631" i="1" s="1"/>
  <c r="K1630" i="1"/>
  <c r="M1630" i="1" s="1"/>
  <c r="K1629" i="1"/>
  <c r="M1629" i="1" s="1"/>
  <c r="K1628" i="1"/>
  <c r="M1628" i="1" s="1"/>
  <c r="M1627" i="1"/>
  <c r="K1627" i="1"/>
  <c r="K1625" i="1"/>
  <c r="M1625" i="1" s="1"/>
  <c r="K1624" i="1"/>
  <c r="M1624" i="1" s="1"/>
  <c r="K1623" i="1"/>
  <c r="M1623" i="1" s="1"/>
  <c r="K1622" i="1"/>
  <c r="M1622" i="1" s="1"/>
  <c r="K1621" i="1"/>
  <c r="M1621" i="1" s="1"/>
  <c r="K1620" i="1"/>
  <c r="M1620" i="1" s="1"/>
  <c r="K1619" i="1"/>
  <c r="M1619" i="1" s="1"/>
  <c r="M1618" i="1"/>
  <c r="K1618" i="1"/>
  <c r="K1617" i="1"/>
  <c r="M1617" i="1" s="1"/>
  <c r="K1616" i="1"/>
  <c r="M1616" i="1" s="1"/>
  <c r="K1615" i="1"/>
  <c r="M1615" i="1" s="1"/>
  <c r="K1614" i="1"/>
  <c r="M1614" i="1" s="1"/>
  <c r="K1613" i="1"/>
  <c r="M1613" i="1" s="1"/>
  <c r="K1612" i="1"/>
  <c r="M1612" i="1" s="1"/>
  <c r="K1611" i="1"/>
  <c r="M1611" i="1" s="1"/>
  <c r="M1610" i="1"/>
  <c r="K1610" i="1"/>
  <c r="K1609" i="1"/>
  <c r="M1609" i="1" s="1"/>
  <c r="K1608" i="1"/>
  <c r="M1608" i="1" s="1"/>
  <c r="K1607" i="1"/>
  <c r="M1607" i="1" s="1"/>
  <c r="K1606" i="1"/>
  <c r="M1606" i="1" s="1"/>
  <c r="K1605" i="1"/>
  <c r="M1605" i="1" s="1"/>
  <c r="K1604" i="1"/>
  <c r="M1604" i="1" s="1"/>
  <c r="K1603" i="1"/>
  <c r="M1603" i="1" s="1"/>
  <c r="M1602" i="1"/>
  <c r="K1602" i="1"/>
  <c r="K1601" i="1"/>
  <c r="M1601" i="1" s="1"/>
  <c r="K1600" i="1"/>
  <c r="M1600" i="1" s="1"/>
  <c r="K1599" i="1"/>
  <c r="M1599" i="1" s="1"/>
  <c r="K1598" i="1"/>
  <c r="M1598" i="1" s="1"/>
  <c r="K1597" i="1"/>
  <c r="M1597" i="1" s="1"/>
  <c r="K1596" i="1"/>
  <c r="M1596" i="1" s="1"/>
  <c r="K1595" i="1"/>
  <c r="M1595" i="1" s="1"/>
  <c r="M1594" i="1"/>
  <c r="K1594" i="1"/>
  <c r="K1593" i="1"/>
  <c r="M1593" i="1" s="1"/>
  <c r="K1592" i="1"/>
  <c r="M1592" i="1" s="1"/>
  <c r="K1591" i="1"/>
  <c r="M1591" i="1" s="1"/>
  <c r="K1590" i="1"/>
  <c r="M1590" i="1" s="1"/>
  <c r="K1589" i="1"/>
  <c r="M1589" i="1" s="1"/>
  <c r="K1588" i="1"/>
  <c r="M1588" i="1" s="1"/>
  <c r="K1587" i="1"/>
  <c r="M1587" i="1" s="1"/>
  <c r="M1586" i="1"/>
  <c r="K1586" i="1"/>
  <c r="K1584" i="1"/>
  <c r="M1584" i="1" s="1"/>
  <c r="M1583" i="1" s="1"/>
  <c r="K1582" i="1"/>
  <c r="M1582" i="1" s="1"/>
  <c r="K1581" i="1"/>
  <c r="M1581" i="1" s="1"/>
  <c r="K1580" i="1"/>
  <c r="M1580" i="1" s="1"/>
  <c r="K1579" i="1"/>
  <c r="M1579" i="1" s="1"/>
  <c r="K1578" i="1"/>
  <c r="M1578" i="1" s="1"/>
  <c r="K1577" i="1"/>
  <c r="M1577" i="1" s="1"/>
  <c r="M1576" i="1"/>
  <c r="K1576" i="1"/>
  <c r="K1575" i="1"/>
  <c r="M1575" i="1" s="1"/>
  <c r="K1574" i="1"/>
  <c r="M1574" i="1" s="1"/>
  <c r="K1573" i="1"/>
  <c r="M1573" i="1" s="1"/>
  <c r="K1572" i="1"/>
  <c r="M1572" i="1" s="1"/>
  <c r="K1571" i="1"/>
  <c r="M1571" i="1" s="1"/>
  <c r="K1570" i="1"/>
  <c r="M1570" i="1" s="1"/>
  <c r="K1569" i="1"/>
  <c r="M1569" i="1" s="1"/>
  <c r="M1568" i="1"/>
  <c r="K1568" i="1"/>
  <c r="K1567" i="1"/>
  <c r="M1567" i="1" s="1"/>
  <c r="K1566" i="1"/>
  <c r="M1566" i="1" s="1"/>
  <c r="K1565" i="1"/>
  <c r="M1565" i="1" s="1"/>
  <c r="K1564" i="1"/>
  <c r="M1564" i="1" s="1"/>
  <c r="K1563" i="1"/>
  <c r="M1563" i="1" s="1"/>
  <c r="K1562" i="1"/>
  <c r="M1562" i="1" s="1"/>
  <c r="K1561" i="1"/>
  <c r="M1561" i="1" s="1"/>
  <c r="M1560" i="1"/>
  <c r="K1560" i="1"/>
  <c r="K1559" i="1"/>
  <c r="M1559" i="1" s="1"/>
  <c r="K1558" i="1"/>
  <c r="M1558" i="1" s="1"/>
  <c r="K1557" i="1"/>
  <c r="M1557" i="1" s="1"/>
  <c r="K1556" i="1"/>
  <c r="M1556" i="1" s="1"/>
  <c r="K1555" i="1"/>
  <c r="M1555" i="1" s="1"/>
  <c r="K1554" i="1"/>
  <c r="M1554" i="1" s="1"/>
  <c r="K1553" i="1"/>
  <c r="M1553" i="1" s="1"/>
  <c r="M1552" i="1"/>
  <c r="K1552" i="1"/>
  <c r="K1551" i="1"/>
  <c r="M1551" i="1" s="1"/>
  <c r="K1550" i="1"/>
  <c r="M1550" i="1" s="1"/>
  <c r="K1549" i="1"/>
  <c r="M1549" i="1" s="1"/>
  <c r="K1548" i="1"/>
  <c r="M1548" i="1" s="1"/>
  <c r="K1547" i="1"/>
  <c r="M1547" i="1" s="1"/>
  <c r="K1546" i="1"/>
  <c r="M1546" i="1" s="1"/>
  <c r="K1545" i="1"/>
  <c r="M1545" i="1" s="1"/>
  <c r="M1544" i="1"/>
  <c r="K1544" i="1"/>
  <c r="K1543" i="1"/>
  <c r="M1543" i="1" s="1"/>
  <c r="K1542" i="1"/>
  <c r="M1542" i="1" s="1"/>
  <c r="K1541" i="1"/>
  <c r="M1541" i="1" s="1"/>
  <c r="K1540" i="1"/>
  <c r="M1540" i="1" s="1"/>
  <c r="K1539" i="1"/>
  <c r="M1539" i="1" s="1"/>
  <c r="M1538" i="1" s="1"/>
  <c r="K1537" i="1"/>
  <c r="M1537" i="1" s="1"/>
  <c r="K1536" i="1"/>
  <c r="M1536" i="1" s="1"/>
  <c r="M1535" i="1"/>
  <c r="K1535" i="1"/>
  <c r="K1534" i="1"/>
  <c r="M1534" i="1" s="1"/>
  <c r="K1533" i="1"/>
  <c r="M1533" i="1" s="1"/>
  <c r="K1532" i="1"/>
  <c r="M1532" i="1" s="1"/>
  <c r="K1531" i="1"/>
  <c r="M1531" i="1" s="1"/>
  <c r="K1530" i="1"/>
  <c r="M1530" i="1" s="1"/>
  <c r="K1529" i="1"/>
  <c r="M1529" i="1" s="1"/>
  <c r="K1528" i="1"/>
  <c r="M1528" i="1" s="1"/>
  <c r="M1527" i="1"/>
  <c r="K1527" i="1"/>
  <c r="K1526" i="1"/>
  <c r="M1526" i="1" s="1"/>
  <c r="K1525" i="1"/>
  <c r="M1525" i="1" s="1"/>
  <c r="K1524" i="1"/>
  <c r="M1524" i="1" s="1"/>
  <c r="K1523" i="1"/>
  <c r="M1523" i="1" s="1"/>
  <c r="K1522" i="1"/>
  <c r="M1522" i="1" s="1"/>
  <c r="K1521" i="1"/>
  <c r="M1521" i="1" s="1"/>
  <c r="K1520" i="1"/>
  <c r="M1520" i="1" s="1"/>
  <c r="M1519" i="1"/>
  <c r="K1519" i="1"/>
  <c r="K1518" i="1"/>
  <c r="M1518" i="1" s="1"/>
  <c r="K1517" i="1"/>
  <c r="M1517" i="1" s="1"/>
  <c r="K1516" i="1"/>
  <c r="M1516" i="1" s="1"/>
  <c r="K1515" i="1"/>
  <c r="M1515" i="1" s="1"/>
  <c r="K1514" i="1"/>
  <c r="M1514" i="1" s="1"/>
  <c r="K1513" i="1"/>
  <c r="M1513" i="1" s="1"/>
  <c r="K1512" i="1"/>
  <c r="M1512" i="1" s="1"/>
  <c r="M1511" i="1"/>
  <c r="K1511" i="1"/>
  <c r="K1510" i="1"/>
  <c r="M1510" i="1" s="1"/>
  <c r="K1509" i="1"/>
  <c r="M1509" i="1" s="1"/>
  <c r="K1508" i="1"/>
  <c r="M1508" i="1" s="1"/>
  <c r="K1507" i="1"/>
  <c r="M1507" i="1" s="1"/>
  <c r="K1506" i="1"/>
  <c r="M1506" i="1" s="1"/>
  <c r="K1505" i="1"/>
  <c r="M1505" i="1" s="1"/>
  <c r="K1504" i="1"/>
  <c r="M1504" i="1" s="1"/>
  <c r="M1503" i="1"/>
  <c r="K1503" i="1"/>
  <c r="K1502" i="1"/>
  <c r="M1502" i="1" s="1"/>
  <c r="K1501" i="1"/>
  <c r="M1501" i="1" s="1"/>
  <c r="K1500" i="1"/>
  <c r="M1500" i="1" s="1"/>
  <c r="K1499" i="1"/>
  <c r="M1499" i="1" s="1"/>
  <c r="K1498" i="1"/>
  <c r="M1498" i="1" s="1"/>
  <c r="K1497" i="1"/>
  <c r="M1497" i="1" s="1"/>
  <c r="K1496" i="1"/>
  <c r="M1496" i="1" s="1"/>
  <c r="M1495" i="1"/>
  <c r="K1495" i="1"/>
  <c r="K1494" i="1"/>
  <c r="M1494" i="1" s="1"/>
  <c r="K1493" i="1"/>
  <c r="M1493" i="1" s="1"/>
  <c r="K1492" i="1"/>
  <c r="M1492" i="1" s="1"/>
  <c r="K1491" i="1"/>
  <c r="M1491" i="1" s="1"/>
  <c r="K1490" i="1"/>
  <c r="M1490" i="1" s="1"/>
  <c r="K1489" i="1"/>
  <c r="M1489" i="1" s="1"/>
  <c r="K1486" i="1"/>
  <c r="M1486" i="1" s="1"/>
  <c r="K1485" i="1"/>
  <c r="M1485" i="1" s="1"/>
  <c r="M1484" i="1"/>
  <c r="K1484" i="1"/>
  <c r="K1483" i="1"/>
  <c r="M1483" i="1" s="1"/>
  <c r="K1482" i="1"/>
  <c r="M1482" i="1" s="1"/>
  <c r="M1481" i="1"/>
  <c r="K1481" i="1"/>
  <c r="K1480" i="1"/>
  <c r="M1480" i="1" s="1"/>
  <c r="K1479" i="1"/>
  <c r="M1479" i="1" s="1"/>
  <c r="K1478" i="1"/>
  <c r="M1478" i="1" s="1"/>
  <c r="M1477" i="1"/>
  <c r="K1477" i="1"/>
  <c r="K1476" i="1"/>
  <c r="M1476" i="1" s="1"/>
  <c r="K1475" i="1"/>
  <c r="M1475" i="1" s="1"/>
  <c r="K1472" i="1"/>
  <c r="M1472" i="1" s="1"/>
  <c r="K1471" i="1"/>
  <c r="M1471" i="1" s="1"/>
  <c r="K1470" i="1"/>
  <c r="M1470" i="1" s="1"/>
  <c r="K1469" i="1"/>
  <c r="M1469" i="1" s="1"/>
  <c r="K1468" i="1"/>
  <c r="M1468" i="1" s="1"/>
  <c r="K1467" i="1"/>
  <c r="M1467" i="1" s="1"/>
  <c r="M1466" i="1"/>
  <c r="K1466" i="1"/>
  <c r="K1465" i="1"/>
  <c r="M1465" i="1" s="1"/>
  <c r="K1464" i="1"/>
  <c r="M1464" i="1" s="1"/>
  <c r="M1463" i="1"/>
  <c r="K1463" i="1"/>
  <c r="K1462" i="1"/>
  <c r="M1462" i="1" s="1"/>
  <c r="K1461" i="1"/>
  <c r="M1461" i="1" s="1"/>
  <c r="K1460" i="1"/>
  <c r="M1460" i="1" s="1"/>
  <c r="M1459" i="1"/>
  <c r="K1459" i="1"/>
  <c r="K1458" i="1"/>
  <c r="M1458" i="1" s="1"/>
  <c r="K1457" i="1"/>
  <c r="M1457" i="1" s="1"/>
  <c r="K1456" i="1"/>
  <c r="M1456" i="1" s="1"/>
  <c r="K1455" i="1"/>
  <c r="M1455" i="1" s="1"/>
  <c r="K1454" i="1"/>
  <c r="M1454" i="1" s="1"/>
  <c r="K1451" i="1"/>
  <c r="M1451" i="1" s="1"/>
  <c r="K1450" i="1"/>
  <c r="M1450" i="1" s="1"/>
  <c r="K1448" i="1"/>
  <c r="M1448" i="1" s="1"/>
  <c r="M1447" i="1" s="1"/>
  <c r="M1445" i="1"/>
  <c r="K1445" i="1"/>
  <c r="K1444" i="1"/>
  <c r="M1444" i="1" s="1"/>
  <c r="K1443" i="1"/>
  <c r="M1443" i="1" s="1"/>
  <c r="M1442" i="1"/>
  <c r="K1442" i="1"/>
  <c r="K1441" i="1"/>
  <c r="M1441" i="1" s="1"/>
  <c r="K1440" i="1"/>
  <c r="M1440" i="1" s="1"/>
  <c r="K1439" i="1"/>
  <c r="M1439" i="1" s="1"/>
  <c r="M1438" i="1"/>
  <c r="K1438" i="1"/>
  <c r="K1435" i="1"/>
  <c r="M1435" i="1" s="1"/>
  <c r="K1434" i="1"/>
  <c r="M1434" i="1" s="1"/>
  <c r="K1433" i="1"/>
  <c r="M1433" i="1" s="1"/>
  <c r="K1432" i="1"/>
  <c r="M1432" i="1" s="1"/>
  <c r="K1429" i="1"/>
  <c r="M1429" i="1" s="1"/>
  <c r="K1428" i="1"/>
  <c r="M1428" i="1" s="1"/>
  <c r="K1427" i="1"/>
  <c r="M1427" i="1" s="1"/>
  <c r="K1426" i="1"/>
  <c r="M1426" i="1" s="1"/>
  <c r="M1425" i="1"/>
  <c r="K1425" i="1"/>
  <c r="K1424" i="1"/>
  <c r="M1424" i="1" s="1"/>
  <c r="K1423" i="1"/>
  <c r="M1423" i="1" s="1"/>
  <c r="M1422" i="1"/>
  <c r="K1422" i="1"/>
  <c r="K1421" i="1"/>
  <c r="M1421" i="1" s="1"/>
  <c r="K1420" i="1"/>
  <c r="M1420" i="1" s="1"/>
  <c r="K1419" i="1"/>
  <c r="M1419" i="1" s="1"/>
  <c r="M1418" i="1"/>
  <c r="K1418" i="1"/>
  <c r="K1417" i="1"/>
  <c r="M1417" i="1" s="1"/>
  <c r="K1416" i="1"/>
  <c r="M1416" i="1" s="1"/>
  <c r="K1415" i="1"/>
  <c r="M1415" i="1" s="1"/>
  <c r="K1414" i="1"/>
  <c r="M1414" i="1" s="1"/>
  <c r="K1413" i="1"/>
  <c r="M1413" i="1" s="1"/>
  <c r="K1412" i="1"/>
  <c r="M1412" i="1" s="1"/>
  <c r="K1411" i="1"/>
  <c r="M1411" i="1" s="1"/>
  <c r="K1410" i="1"/>
  <c r="M1410" i="1" s="1"/>
  <c r="M1409" i="1"/>
  <c r="K1409" i="1"/>
  <c r="K1408" i="1"/>
  <c r="M1408" i="1" s="1"/>
  <c r="K1407" i="1"/>
  <c r="M1407" i="1" s="1"/>
  <c r="M1406" i="1"/>
  <c r="K1406" i="1"/>
  <c r="K1405" i="1"/>
  <c r="M1405" i="1" s="1"/>
  <c r="K1404" i="1"/>
  <c r="M1404" i="1" s="1"/>
  <c r="K1403" i="1"/>
  <c r="M1403" i="1" s="1"/>
  <c r="M1402" i="1"/>
  <c r="K1402" i="1"/>
  <c r="K1401" i="1"/>
  <c r="M1401" i="1" s="1"/>
  <c r="K1400" i="1"/>
  <c r="M1400" i="1" s="1"/>
  <c r="K1399" i="1"/>
  <c r="M1399" i="1" s="1"/>
  <c r="K1398" i="1"/>
  <c r="M1398" i="1" s="1"/>
  <c r="K1397" i="1"/>
  <c r="M1397" i="1" s="1"/>
  <c r="K1396" i="1"/>
  <c r="M1396" i="1" s="1"/>
  <c r="K1395" i="1"/>
  <c r="M1395" i="1" s="1"/>
  <c r="K1394" i="1"/>
  <c r="M1394" i="1" s="1"/>
  <c r="M1393" i="1"/>
  <c r="K1393" i="1"/>
  <c r="K1392" i="1"/>
  <c r="M1392" i="1" s="1"/>
  <c r="K1391" i="1"/>
  <c r="M1391" i="1" s="1"/>
  <c r="M1390" i="1"/>
  <c r="K1390" i="1"/>
  <c r="K1389" i="1"/>
  <c r="M1389" i="1" s="1"/>
  <c r="K1388" i="1"/>
  <c r="M1388" i="1" s="1"/>
  <c r="K1387" i="1"/>
  <c r="M1387" i="1" s="1"/>
  <c r="M1386" i="1"/>
  <c r="K1386" i="1"/>
  <c r="K1385" i="1"/>
  <c r="M1385" i="1" s="1"/>
  <c r="K1384" i="1"/>
  <c r="M1384" i="1" s="1"/>
  <c r="K1383" i="1"/>
  <c r="M1383" i="1" s="1"/>
  <c r="K1382" i="1"/>
  <c r="M1382" i="1" s="1"/>
  <c r="K1381" i="1"/>
  <c r="M1381" i="1" s="1"/>
  <c r="K1380" i="1"/>
  <c r="M1380" i="1" s="1"/>
  <c r="K1379" i="1"/>
  <c r="M1379" i="1" s="1"/>
  <c r="K1378" i="1"/>
  <c r="M1378" i="1" s="1"/>
  <c r="K1377" i="1"/>
  <c r="M1377" i="1" s="1"/>
  <c r="K1376" i="1"/>
  <c r="M1376" i="1" s="1"/>
  <c r="K1375" i="1"/>
  <c r="M1375" i="1" s="1"/>
  <c r="K1374" i="1"/>
  <c r="M1374" i="1" s="1"/>
  <c r="K1373" i="1"/>
  <c r="M1373" i="1" s="1"/>
  <c r="M1372" i="1"/>
  <c r="K1372" i="1"/>
  <c r="K1371" i="1"/>
  <c r="M1371" i="1" s="1"/>
  <c r="K1370" i="1"/>
  <c r="M1370" i="1" s="1"/>
  <c r="K1369" i="1"/>
  <c r="M1369" i="1" s="1"/>
  <c r="M1368" i="1"/>
  <c r="K1368" i="1"/>
  <c r="K1367" i="1"/>
  <c r="M1367" i="1" s="1"/>
  <c r="K1366" i="1"/>
  <c r="M1366" i="1" s="1"/>
  <c r="K1365" i="1"/>
  <c r="M1365" i="1" s="1"/>
  <c r="M1364" i="1"/>
  <c r="K1364" i="1"/>
  <c r="K1363" i="1"/>
  <c r="M1363" i="1" s="1"/>
  <c r="K1362" i="1"/>
  <c r="M1362" i="1" s="1"/>
  <c r="K1361" i="1"/>
  <c r="M1361" i="1" s="1"/>
  <c r="M1360" i="1"/>
  <c r="K1360" i="1"/>
  <c r="K1359" i="1"/>
  <c r="M1359" i="1" s="1"/>
  <c r="K1358" i="1"/>
  <c r="M1358" i="1" s="1"/>
  <c r="K1357" i="1"/>
  <c r="M1357" i="1" s="1"/>
  <c r="M1356" i="1"/>
  <c r="K1356" i="1"/>
  <c r="K1355" i="1"/>
  <c r="M1355" i="1" s="1"/>
  <c r="K1354" i="1"/>
  <c r="M1354" i="1" s="1"/>
  <c r="K1353" i="1"/>
  <c r="M1353" i="1" s="1"/>
  <c r="M1352" i="1"/>
  <c r="K1352" i="1"/>
  <c r="K1351" i="1"/>
  <c r="M1351" i="1" s="1"/>
  <c r="K1350" i="1"/>
  <c r="M1350" i="1" s="1"/>
  <c r="K1349" i="1"/>
  <c r="M1349" i="1" s="1"/>
  <c r="M1348" i="1"/>
  <c r="K1348" i="1"/>
  <c r="K1347" i="1"/>
  <c r="M1347" i="1" s="1"/>
  <c r="K1346" i="1"/>
  <c r="M1346" i="1" s="1"/>
  <c r="K1345" i="1"/>
  <c r="M1345" i="1" s="1"/>
  <c r="M1344" i="1"/>
  <c r="K1344" i="1"/>
  <c r="K1343" i="1"/>
  <c r="M1343" i="1" s="1"/>
  <c r="K1342" i="1"/>
  <c r="M1342" i="1" s="1"/>
  <c r="K1341" i="1"/>
  <c r="M1341" i="1" s="1"/>
  <c r="M1340" i="1"/>
  <c r="K1340" i="1"/>
  <c r="K1339" i="1"/>
  <c r="M1339" i="1" s="1"/>
  <c r="K1338" i="1"/>
  <c r="M1338" i="1" s="1"/>
  <c r="K1337" i="1"/>
  <c r="M1337" i="1" s="1"/>
  <c r="M1336" i="1"/>
  <c r="K1336" i="1"/>
  <c r="K1335" i="1"/>
  <c r="M1335" i="1" s="1"/>
  <c r="K1334" i="1"/>
  <c r="M1334" i="1" s="1"/>
  <c r="K1333" i="1"/>
  <c r="M1333" i="1" s="1"/>
  <c r="M1332" i="1"/>
  <c r="K1332" i="1"/>
  <c r="K1331" i="1"/>
  <c r="M1331" i="1" s="1"/>
  <c r="K1330" i="1"/>
  <c r="M1330" i="1" s="1"/>
  <c r="K1329" i="1"/>
  <c r="M1329" i="1" s="1"/>
  <c r="M1328" i="1"/>
  <c r="K1328" i="1"/>
  <c r="K1327" i="1"/>
  <c r="M1327" i="1" s="1"/>
  <c r="K1326" i="1"/>
  <c r="M1326" i="1" s="1"/>
  <c r="K1325" i="1"/>
  <c r="M1325" i="1" s="1"/>
  <c r="M1324" i="1"/>
  <c r="K1324" i="1"/>
  <c r="K1323" i="1"/>
  <c r="M1323" i="1" s="1"/>
  <c r="K1322" i="1"/>
  <c r="M1322" i="1" s="1"/>
  <c r="K1321" i="1"/>
  <c r="M1321" i="1" s="1"/>
  <c r="M1320" i="1"/>
  <c r="K1320" i="1"/>
  <c r="K1319" i="1"/>
  <c r="M1319" i="1" s="1"/>
  <c r="K1318" i="1"/>
  <c r="M1318" i="1" s="1"/>
  <c r="K1317" i="1"/>
  <c r="M1317" i="1" s="1"/>
  <c r="M1316" i="1"/>
  <c r="K1316" i="1"/>
  <c r="K1315" i="1"/>
  <c r="M1315" i="1" s="1"/>
  <c r="K1314" i="1"/>
  <c r="M1314" i="1" s="1"/>
  <c r="K1313" i="1"/>
  <c r="M1313" i="1" s="1"/>
  <c r="M1312" i="1"/>
  <c r="K1312" i="1"/>
  <c r="K1310" i="1"/>
  <c r="M1310" i="1" s="1"/>
  <c r="K1309" i="1"/>
  <c r="M1309" i="1" s="1"/>
  <c r="K1308" i="1"/>
  <c r="M1308" i="1" s="1"/>
  <c r="M1307" i="1"/>
  <c r="K1307" i="1"/>
  <c r="K1306" i="1"/>
  <c r="M1306" i="1" s="1"/>
  <c r="K1305" i="1"/>
  <c r="M1305" i="1" s="1"/>
  <c r="K1304" i="1"/>
  <c r="M1304" i="1" s="1"/>
  <c r="M1303" i="1"/>
  <c r="K1303" i="1"/>
  <c r="K1302" i="1"/>
  <c r="M1302" i="1" s="1"/>
  <c r="K1301" i="1"/>
  <c r="M1301" i="1" s="1"/>
  <c r="K1300" i="1"/>
  <c r="M1300" i="1" s="1"/>
  <c r="M1299" i="1"/>
  <c r="K1299" i="1"/>
  <c r="K1298" i="1"/>
  <c r="M1298" i="1" s="1"/>
  <c r="K1297" i="1"/>
  <c r="M1297" i="1" s="1"/>
  <c r="K1296" i="1"/>
  <c r="M1296" i="1" s="1"/>
  <c r="M1295" i="1"/>
  <c r="K1295" i="1"/>
  <c r="K1294" i="1"/>
  <c r="M1294" i="1" s="1"/>
  <c r="K1293" i="1"/>
  <c r="M1293" i="1" s="1"/>
  <c r="K1292" i="1"/>
  <c r="M1292" i="1" s="1"/>
  <c r="K1291" i="1"/>
  <c r="M1291" i="1" s="1"/>
  <c r="K1290" i="1"/>
  <c r="M1290" i="1" s="1"/>
  <c r="M1289" i="1"/>
  <c r="K1289" i="1"/>
  <c r="K1288" i="1"/>
  <c r="M1288" i="1" s="1"/>
  <c r="K1287" i="1"/>
  <c r="M1287" i="1" s="1"/>
  <c r="K1286" i="1"/>
  <c r="M1286" i="1" s="1"/>
  <c r="K1285" i="1"/>
  <c r="M1285" i="1" s="1"/>
  <c r="K1284" i="1"/>
  <c r="M1284" i="1" s="1"/>
  <c r="M1283" i="1"/>
  <c r="K1283" i="1"/>
  <c r="K1282" i="1"/>
  <c r="M1282" i="1" s="1"/>
  <c r="K1281" i="1"/>
  <c r="M1281" i="1" s="1"/>
  <c r="K1280" i="1"/>
  <c r="M1280" i="1" s="1"/>
  <c r="M1279" i="1"/>
  <c r="K1279" i="1"/>
  <c r="K1278" i="1"/>
  <c r="M1278" i="1" s="1"/>
  <c r="K1277" i="1"/>
  <c r="M1277" i="1" s="1"/>
  <c r="K1276" i="1"/>
  <c r="M1276" i="1" s="1"/>
  <c r="K1275" i="1"/>
  <c r="M1275" i="1" s="1"/>
  <c r="K1274" i="1"/>
  <c r="M1274" i="1" s="1"/>
  <c r="K1273" i="1"/>
  <c r="M1273" i="1" s="1"/>
  <c r="K1272" i="1"/>
  <c r="M1272" i="1" s="1"/>
  <c r="K1271" i="1"/>
  <c r="M1271" i="1" s="1"/>
  <c r="K1269" i="1"/>
  <c r="M1269" i="1" s="1"/>
  <c r="K1268" i="1"/>
  <c r="M1268" i="1" s="1"/>
  <c r="K1267" i="1"/>
  <c r="M1267" i="1" s="1"/>
  <c r="K1266" i="1"/>
  <c r="M1266" i="1" s="1"/>
  <c r="K1265" i="1"/>
  <c r="M1265" i="1" s="1"/>
  <c r="M1264" i="1"/>
  <c r="K1264" i="1"/>
  <c r="K1263" i="1"/>
  <c r="M1263" i="1" s="1"/>
  <c r="K1262" i="1"/>
  <c r="M1262" i="1" s="1"/>
  <c r="K1261" i="1"/>
  <c r="M1261" i="1" s="1"/>
  <c r="K1260" i="1"/>
  <c r="M1260" i="1" s="1"/>
  <c r="K1259" i="1"/>
  <c r="M1259" i="1" s="1"/>
  <c r="K1258" i="1"/>
  <c r="M1258" i="1" s="1"/>
  <c r="K1257" i="1"/>
  <c r="M1257" i="1" s="1"/>
  <c r="K1256" i="1"/>
  <c r="M1256" i="1" s="1"/>
  <c r="K1255" i="1"/>
  <c r="M1255" i="1" s="1"/>
  <c r="K1254" i="1"/>
  <c r="M1254" i="1" s="1"/>
  <c r="K1253" i="1"/>
  <c r="M1253" i="1" s="1"/>
  <c r="K1252" i="1"/>
  <c r="M1252" i="1" s="1"/>
  <c r="K1251" i="1"/>
  <c r="M1251" i="1" s="1"/>
  <c r="K1250" i="1"/>
  <c r="M1250" i="1" s="1"/>
  <c r="K1249" i="1"/>
  <c r="M1249" i="1" s="1"/>
  <c r="M1248" i="1"/>
  <c r="K1248" i="1"/>
  <c r="K1246" i="1"/>
  <c r="M1246" i="1" s="1"/>
  <c r="K1245" i="1"/>
  <c r="M1245" i="1" s="1"/>
  <c r="K1244" i="1"/>
  <c r="M1244" i="1" s="1"/>
  <c r="K1243" i="1"/>
  <c r="M1243" i="1" s="1"/>
  <c r="K1242" i="1"/>
  <c r="M1242" i="1" s="1"/>
  <c r="K1241" i="1"/>
  <c r="M1241" i="1" s="1"/>
  <c r="K1240" i="1"/>
  <c r="M1240" i="1" s="1"/>
  <c r="K1239" i="1"/>
  <c r="M1239" i="1" s="1"/>
  <c r="K1238" i="1"/>
  <c r="M1238" i="1" s="1"/>
  <c r="K1237" i="1"/>
  <c r="M1237" i="1" s="1"/>
  <c r="K1236" i="1"/>
  <c r="M1236" i="1" s="1"/>
  <c r="K1235" i="1"/>
  <c r="M1235" i="1" s="1"/>
  <c r="K1234" i="1"/>
  <c r="M1234" i="1" s="1"/>
  <c r="K1233" i="1"/>
  <c r="M1233" i="1" s="1"/>
  <c r="K1232" i="1"/>
  <c r="M1232" i="1" s="1"/>
  <c r="M1231" i="1"/>
  <c r="K1231" i="1"/>
  <c r="K1230" i="1"/>
  <c r="M1230" i="1" s="1"/>
  <c r="K1229" i="1"/>
  <c r="M1229" i="1" s="1"/>
  <c r="K1227" i="1"/>
  <c r="M1227" i="1" s="1"/>
  <c r="K1226" i="1"/>
  <c r="M1226" i="1" s="1"/>
  <c r="K1225" i="1"/>
  <c r="M1225" i="1" s="1"/>
  <c r="K1224" i="1"/>
  <c r="M1224" i="1" s="1"/>
  <c r="K1223" i="1"/>
  <c r="M1223" i="1" s="1"/>
  <c r="K1222" i="1"/>
  <c r="M1222" i="1" s="1"/>
  <c r="K1221" i="1"/>
  <c r="M1221" i="1" s="1"/>
  <c r="K1220" i="1"/>
  <c r="M1220" i="1" s="1"/>
  <c r="K1217" i="1"/>
  <c r="M1217" i="1" s="1"/>
  <c r="K1216" i="1"/>
  <c r="M1216" i="1" s="1"/>
  <c r="K1215" i="1"/>
  <c r="M1215" i="1" s="1"/>
  <c r="K1214" i="1"/>
  <c r="M1214" i="1" s="1"/>
  <c r="K1213" i="1"/>
  <c r="M1213" i="1" s="1"/>
  <c r="M1212" i="1"/>
  <c r="K1212" i="1"/>
  <c r="K1211" i="1"/>
  <c r="M1211" i="1" s="1"/>
  <c r="K1210" i="1"/>
  <c r="M1210" i="1" s="1"/>
  <c r="K1209" i="1"/>
  <c r="M1209" i="1" s="1"/>
  <c r="K1208" i="1"/>
  <c r="M1208" i="1" s="1"/>
  <c r="K1207" i="1"/>
  <c r="M1207" i="1" s="1"/>
  <c r="K1206" i="1"/>
  <c r="M1206" i="1" s="1"/>
  <c r="K1205" i="1"/>
  <c r="M1205" i="1" s="1"/>
  <c r="M1204" i="1"/>
  <c r="K1204" i="1"/>
  <c r="K1203" i="1"/>
  <c r="M1203" i="1" s="1"/>
  <c r="K1202" i="1"/>
  <c r="M1202" i="1" s="1"/>
  <c r="K1201" i="1"/>
  <c r="M1201" i="1" s="1"/>
  <c r="K1200" i="1"/>
  <c r="M1200" i="1" s="1"/>
  <c r="K1199" i="1"/>
  <c r="M1199" i="1" s="1"/>
  <c r="K1198" i="1"/>
  <c r="M1198" i="1" s="1"/>
  <c r="K1197" i="1"/>
  <c r="M1197" i="1" s="1"/>
  <c r="K1196" i="1"/>
  <c r="M1196" i="1" s="1"/>
  <c r="K1195" i="1"/>
  <c r="M1195" i="1" s="1"/>
  <c r="K1194" i="1"/>
  <c r="M1194" i="1" s="1"/>
  <c r="K1193" i="1"/>
  <c r="M1193" i="1" s="1"/>
  <c r="K1192" i="1"/>
  <c r="M1192" i="1" s="1"/>
  <c r="K1191" i="1"/>
  <c r="M1191" i="1" s="1"/>
  <c r="K1190" i="1"/>
  <c r="M1190" i="1" s="1"/>
  <c r="K1189" i="1"/>
  <c r="M1189" i="1" s="1"/>
  <c r="M1188" i="1"/>
  <c r="K1188" i="1"/>
  <c r="K1187" i="1"/>
  <c r="M1187" i="1" s="1"/>
  <c r="K1186" i="1"/>
  <c r="M1186" i="1" s="1"/>
  <c r="K1185" i="1"/>
  <c r="M1185" i="1" s="1"/>
  <c r="K1184" i="1"/>
  <c r="M1184" i="1" s="1"/>
  <c r="K1183" i="1"/>
  <c r="M1183" i="1" s="1"/>
  <c r="K1182" i="1"/>
  <c r="M1182" i="1" s="1"/>
  <c r="K1181" i="1"/>
  <c r="M1181" i="1" s="1"/>
  <c r="K1180" i="1"/>
  <c r="M1180" i="1" s="1"/>
  <c r="K1179" i="1"/>
  <c r="M1179" i="1" s="1"/>
  <c r="K1178" i="1"/>
  <c r="M1178" i="1" s="1"/>
  <c r="K1177" i="1"/>
  <c r="M1177" i="1" s="1"/>
  <c r="K1176" i="1"/>
  <c r="M1176" i="1" s="1"/>
  <c r="K1175" i="1"/>
  <c r="M1175" i="1" s="1"/>
  <c r="K1174" i="1"/>
  <c r="M1174" i="1" s="1"/>
  <c r="K1173" i="1"/>
  <c r="M1173" i="1" s="1"/>
  <c r="M1172" i="1"/>
  <c r="K1172" i="1"/>
  <c r="K1171" i="1"/>
  <c r="M1171" i="1" s="1"/>
  <c r="K1169" i="1"/>
  <c r="M1169" i="1" s="1"/>
  <c r="K1168" i="1"/>
  <c r="M1168" i="1" s="1"/>
  <c r="K1167" i="1"/>
  <c r="M1167" i="1" s="1"/>
  <c r="K1166" i="1"/>
  <c r="M1166" i="1" s="1"/>
  <c r="K1165" i="1"/>
  <c r="M1165" i="1" s="1"/>
  <c r="K1164" i="1"/>
  <c r="M1164" i="1" s="1"/>
  <c r="K1163" i="1"/>
  <c r="M1163" i="1" s="1"/>
  <c r="K1162" i="1"/>
  <c r="M1162" i="1" s="1"/>
  <c r="M1161" i="1"/>
  <c r="K1161" i="1"/>
  <c r="K1160" i="1"/>
  <c r="M1160" i="1" s="1"/>
  <c r="K1159" i="1"/>
  <c r="M1159" i="1" s="1"/>
  <c r="K1158" i="1"/>
  <c r="M1158" i="1" s="1"/>
  <c r="K1157" i="1"/>
  <c r="M1157" i="1" s="1"/>
  <c r="K1156" i="1"/>
  <c r="M1156" i="1" s="1"/>
  <c r="K1155" i="1"/>
  <c r="M1155" i="1" s="1"/>
  <c r="K1154" i="1"/>
  <c r="M1154" i="1" s="1"/>
  <c r="K1153" i="1"/>
  <c r="M1153" i="1" s="1"/>
  <c r="K1152" i="1"/>
  <c r="M1152" i="1" s="1"/>
  <c r="K1151" i="1"/>
  <c r="M1151" i="1" s="1"/>
  <c r="K1150" i="1"/>
  <c r="M1150" i="1" s="1"/>
  <c r="K1149" i="1"/>
  <c r="M1149" i="1" s="1"/>
  <c r="K1148" i="1"/>
  <c r="M1148" i="1" s="1"/>
  <c r="M1147" i="1"/>
  <c r="K1147" i="1"/>
  <c r="K1146" i="1"/>
  <c r="M1146" i="1" s="1"/>
  <c r="K1145" i="1"/>
  <c r="M1145" i="1" s="1"/>
  <c r="K1144" i="1"/>
  <c r="M1144" i="1" s="1"/>
  <c r="K1143" i="1"/>
  <c r="M1143" i="1" s="1"/>
  <c r="K1142" i="1"/>
  <c r="M1142" i="1" s="1"/>
  <c r="K1141" i="1"/>
  <c r="M1141" i="1" s="1"/>
  <c r="K1140" i="1"/>
  <c r="M1140" i="1" s="1"/>
  <c r="M1139" i="1"/>
  <c r="K1139" i="1"/>
  <c r="K1138" i="1"/>
  <c r="M1138" i="1" s="1"/>
  <c r="K1137" i="1"/>
  <c r="M1137" i="1" s="1"/>
  <c r="K1136" i="1"/>
  <c r="M1136" i="1" s="1"/>
  <c r="K1135" i="1"/>
  <c r="M1135" i="1" s="1"/>
  <c r="K1134" i="1"/>
  <c r="M1134" i="1" s="1"/>
  <c r="K1133" i="1"/>
  <c r="M1133" i="1" s="1"/>
  <c r="K1132" i="1"/>
  <c r="M1132" i="1" s="1"/>
  <c r="K1131" i="1"/>
  <c r="M1131" i="1" s="1"/>
  <c r="K1130" i="1"/>
  <c r="M1130" i="1" s="1"/>
  <c r="M1129" i="1"/>
  <c r="K1129" i="1"/>
  <c r="K1128" i="1"/>
  <c r="M1128" i="1" s="1"/>
  <c r="K1127" i="1"/>
  <c r="M1127" i="1" s="1"/>
  <c r="K1126" i="1"/>
  <c r="M1126" i="1" s="1"/>
  <c r="K1125" i="1"/>
  <c r="M1125" i="1" s="1"/>
  <c r="K1124" i="1"/>
  <c r="M1124" i="1" s="1"/>
  <c r="K1123" i="1"/>
  <c r="M1123" i="1" s="1"/>
  <c r="K1122" i="1"/>
  <c r="M1122" i="1" s="1"/>
  <c r="M1121" i="1"/>
  <c r="K1121" i="1"/>
  <c r="K1120" i="1"/>
  <c r="M1120" i="1" s="1"/>
  <c r="K1119" i="1"/>
  <c r="M1119" i="1" s="1"/>
  <c r="K1118" i="1"/>
  <c r="M1118" i="1" s="1"/>
  <c r="K1117" i="1"/>
  <c r="M1117" i="1" s="1"/>
  <c r="K1116" i="1"/>
  <c r="M1116" i="1" s="1"/>
  <c r="K1115" i="1"/>
  <c r="M1115" i="1" s="1"/>
  <c r="K1114" i="1"/>
  <c r="M1114" i="1" s="1"/>
  <c r="K1113" i="1"/>
  <c r="M1113" i="1" s="1"/>
  <c r="K1112" i="1"/>
  <c r="M1112" i="1" s="1"/>
  <c r="K1111" i="1"/>
  <c r="M1111" i="1" s="1"/>
  <c r="K1110" i="1"/>
  <c r="M1110" i="1" s="1"/>
  <c r="K1109" i="1"/>
  <c r="M1109" i="1" s="1"/>
  <c r="K1108" i="1"/>
  <c r="M1108" i="1" s="1"/>
  <c r="K1107" i="1"/>
  <c r="M1107" i="1" s="1"/>
  <c r="K1106" i="1"/>
  <c r="M1106" i="1" s="1"/>
  <c r="K1105" i="1"/>
  <c r="M1105" i="1" s="1"/>
  <c r="K1104" i="1"/>
  <c r="M1104" i="1" s="1"/>
  <c r="K1103" i="1"/>
  <c r="M1103" i="1" s="1"/>
  <c r="K1102" i="1"/>
  <c r="M1102" i="1" s="1"/>
  <c r="M1101" i="1"/>
  <c r="K1101" i="1"/>
  <c r="K1100" i="1"/>
  <c r="M1100" i="1" s="1"/>
  <c r="K1099" i="1"/>
  <c r="M1099" i="1" s="1"/>
  <c r="K1098" i="1"/>
  <c r="M1098" i="1" s="1"/>
  <c r="K1097" i="1"/>
  <c r="M1097" i="1" s="1"/>
  <c r="K1096" i="1"/>
  <c r="M1096" i="1" s="1"/>
  <c r="K1095" i="1"/>
  <c r="M1095" i="1" s="1"/>
  <c r="K1094" i="1"/>
  <c r="M1094" i="1" s="1"/>
  <c r="M1093" i="1"/>
  <c r="K1093" i="1"/>
  <c r="K1092" i="1"/>
  <c r="M1092" i="1" s="1"/>
  <c r="K1091" i="1"/>
  <c r="M1091" i="1" s="1"/>
  <c r="K1090" i="1"/>
  <c r="M1090" i="1" s="1"/>
  <c r="K1089" i="1"/>
  <c r="M1089" i="1" s="1"/>
  <c r="K1088" i="1"/>
  <c r="M1088" i="1" s="1"/>
  <c r="K1087" i="1"/>
  <c r="M1087" i="1" s="1"/>
  <c r="K1086" i="1"/>
  <c r="M1086" i="1" s="1"/>
  <c r="K1085" i="1"/>
  <c r="M1085" i="1" s="1"/>
  <c r="K1084" i="1"/>
  <c r="M1084" i="1" s="1"/>
  <c r="K1083" i="1"/>
  <c r="M1083" i="1" s="1"/>
  <c r="K1082" i="1"/>
  <c r="M1082" i="1" s="1"/>
  <c r="K1081" i="1"/>
  <c r="M1081" i="1" s="1"/>
  <c r="K1080" i="1"/>
  <c r="M1080" i="1" s="1"/>
  <c r="K1079" i="1"/>
  <c r="M1079" i="1" s="1"/>
  <c r="K1078" i="1"/>
  <c r="M1078" i="1" s="1"/>
  <c r="M1077" i="1"/>
  <c r="K1077" i="1"/>
  <c r="K1076" i="1"/>
  <c r="M1076" i="1" s="1"/>
  <c r="K1075" i="1"/>
  <c r="M1075" i="1" s="1"/>
  <c r="K1074" i="1"/>
  <c r="M1074" i="1" s="1"/>
  <c r="K1073" i="1"/>
  <c r="M1073" i="1" s="1"/>
  <c r="K1072" i="1"/>
  <c r="M1072" i="1" s="1"/>
  <c r="K1071" i="1"/>
  <c r="M1071" i="1" s="1"/>
  <c r="K1070" i="1"/>
  <c r="M1070" i="1" s="1"/>
  <c r="K1069" i="1"/>
  <c r="M1069" i="1" s="1"/>
  <c r="K1068" i="1"/>
  <c r="M1068" i="1" s="1"/>
  <c r="K1067" i="1"/>
  <c r="M1067" i="1" s="1"/>
  <c r="K1066" i="1"/>
  <c r="M1066" i="1" s="1"/>
  <c r="M1065" i="1"/>
  <c r="K1065" i="1"/>
  <c r="K1064" i="1"/>
  <c r="M1064" i="1" s="1"/>
  <c r="K1063" i="1"/>
  <c r="M1063" i="1" s="1"/>
  <c r="K1062" i="1"/>
  <c r="M1062" i="1" s="1"/>
  <c r="K1061" i="1"/>
  <c r="M1061" i="1" s="1"/>
  <c r="K1060" i="1"/>
  <c r="M1060" i="1" s="1"/>
  <c r="K1059" i="1"/>
  <c r="M1059" i="1" s="1"/>
  <c r="K1058" i="1"/>
  <c r="M1058" i="1" s="1"/>
  <c r="M1057" i="1"/>
  <c r="K1057" i="1"/>
  <c r="K1056" i="1"/>
  <c r="M1056" i="1" s="1"/>
  <c r="K1055" i="1"/>
  <c r="M1055" i="1" s="1"/>
  <c r="K1054" i="1"/>
  <c r="M1054" i="1" s="1"/>
  <c r="K1053" i="1"/>
  <c r="M1053" i="1" s="1"/>
  <c r="K1052" i="1"/>
  <c r="M1052" i="1" s="1"/>
  <c r="K1051" i="1"/>
  <c r="M1051" i="1" s="1"/>
  <c r="K1050" i="1"/>
  <c r="M1050" i="1" s="1"/>
  <c r="K1049" i="1"/>
  <c r="M1049" i="1" s="1"/>
  <c r="K1048" i="1"/>
  <c r="M1048" i="1" s="1"/>
  <c r="K1047" i="1"/>
  <c r="M1047" i="1" s="1"/>
  <c r="K1046" i="1"/>
  <c r="M1046" i="1" s="1"/>
  <c r="K1045" i="1"/>
  <c r="M1045" i="1" s="1"/>
  <c r="K1044" i="1"/>
  <c r="M1044" i="1" s="1"/>
  <c r="K1043" i="1"/>
  <c r="M1043" i="1" s="1"/>
  <c r="K1042" i="1"/>
  <c r="M1042" i="1" s="1"/>
  <c r="K1041" i="1"/>
  <c r="M1041" i="1" s="1"/>
  <c r="K1040" i="1"/>
  <c r="M1040" i="1" s="1"/>
  <c r="K1039" i="1"/>
  <c r="M1039" i="1" s="1"/>
  <c r="K1038" i="1"/>
  <c r="M1038" i="1" s="1"/>
  <c r="M1037" i="1"/>
  <c r="K1037" i="1"/>
  <c r="K1036" i="1"/>
  <c r="M1036" i="1" s="1"/>
  <c r="K1035" i="1"/>
  <c r="M1035" i="1" s="1"/>
  <c r="K1034" i="1"/>
  <c r="M1034" i="1" s="1"/>
  <c r="K1033" i="1"/>
  <c r="M1033" i="1" s="1"/>
  <c r="K1032" i="1"/>
  <c r="M1032" i="1" s="1"/>
  <c r="K1031" i="1"/>
  <c r="M1031" i="1" s="1"/>
  <c r="K1030" i="1"/>
  <c r="M1030" i="1" s="1"/>
  <c r="K1029" i="1"/>
  <c r="M1029" i="1" s="1"/>
  <c r="K1028" i="1"/>
  <c r="M1028" i="1" s="1"/>
  <c r="K1027" i="1"/>
  <c r="M1027" i="1" s="1"/>
  <c r="K1026" i="1"/>
  <c r="M1026" i="1" s="1"/>
  <c r="M1025" i="1"/>
  <c r="K1025" i="1"/>
  <c r="K1024" i="1"/>
  <c r="M1024" i="1" s="1"/>
  <c r="K1023" i="1"/>
  <c r="M1023" i="1" s="1"/>
  <c r="K1022" i="1"/>
  <c r="M1022" i="1" s="1"/>
  <c r="K1021" i="1"/>
  <c r="M1021" i="1" s="1"/>
  <c r="K1020" i="1"/>
  <c r="M1020" i="1" s="1"/>
  <c r="K1019" i="1"/>
  <c r="M1019" i="1" s="1"/>
  <c r="K1018" i="1"/>
  <c r="M1018" i="1" s="1"/>
  <c r="K1017" i="1"/>
  <c r="M1017" i="1" s="1"/>
  <c r="K1016" i="1"/>
  <c r="M1016" i="1" s="1"/>
  <c r="K1015" i="1"/>
  <c r="M1015" i="1" s="1"/>
  <c r="K1014" i="1"/>
  <c r="M1014" i="1" s="1"/>
  <c r="K1013" i="1"/>
  <c r="M1013" i="1" s="1"/>
  <c r="K1012" i="1"/>
  <c r="M1012" i="1" s="1"/>
  <c r="K1011" i="1"/>
  <c r="M1011" i="1" s="1"/>
  <c r="K1008" i="1"/>
  <c r="M1008" i="1" s="1"/>
  <c r="K1007" i="1"/>
  <c r="M1007" i="1" s="1"/>
  <c r="K1006" i="1"/>
  <c r="M1006" i="1" s="1"/>
  <c r="K1005" i="1"/>
  <c r="M1005" i="1" s="1"/>
  <c r="K1004" i="1"/>
  <c r="M1004" i="1" s="1"/>
  <c r="M1003" i="1"/>
  <c r="K1003" i="1"/>
  <c r="K1002" i="1"/>
  <c r="M1002" i="1" s="1"/>
  <c r="K1001" i="1"/>
  <c r="M1001" i="1" s="1"/>
  <c r="K1000" i="1"/>
  <c r="M1000" i="1" s="1"/>
  <c r="K999" i="1"/>
  <c r="M999" i="1" s="1"/>
  <c r="K998" i="1"/>
  <c r="M998" i="1" s="1"/>
  <c r="K997" i="1"/>
  <c r="M997" i="1" s="1"/>
  <c r="K996" i="1"/>
  <c r="M996" i="1" s="1"/>
  <c r="K995" i="1"/>
  <c r="M995" i="1" s="1"/>
  <c r="K993" i="1"/>
  <c r="M993" i="1" s="1"/>
  <c r="K992" i="1"/>
  <c r="M992" i="1" s="1"/>
  <c r="K991" i="1"/>
  <c r="M991" i="1" s="1"/>
  <c r="M990" i="1"/>
  <c r="K990" i="1"/>
  <c r="K989" i="1"/>
  <c r="M989" i="1" s="1"/>
  <c r="K988" i="1"/>
  <c r="M988" i="1" s="1"/>
  <c r="K987" i="1"/>
  <c r="M987" i="1" s="1"/>
  <c r="K986" i="1"/>
  <c r="M986" i="1" s="1"/>
  <c r="K985" i="1"/>
  <c r="M985" i="1" s="1"/>
  <c r="K984" i="1"/>
  <c r="M984" i="1" s="1"/>
  <c r="K983" i="1"/>
  <c r="M983" i="1" s="1"/>
  <c r="K982" i="1"/>
  <c r="M982" i="1" s="1"/>
  <c r="K981" i="1"/>
  <c r="M981" i="1" s="1"/>
  <c r="K980" i="1"/>
  <c r="M980" i="1" s="1"/>
  <c r="K979" i="1"/>
  <c r="M979" i="1" s="1"/>
  <c r="K978" i="1"/>
  <c r="M978" i="1" s="1"/>
  <c r="K977" i="1"/>
  <c r="M977" i="1" s="1"/>
  <c r="K976" i="1"/>
  <c r="M976" i="1" s="1"/>
  <c r="K975" i="1"/>
  <c r="M975" i="1" s="1"/>
  <c r="K974" i="1"/>
  <c r="M974" i="1" s="1"/>
  <c r="K973" i="1"/>
  <c r="M973" i="1" s="1"/>
  <c r="K972" i="1"/>
  <c r="M972" i="1" s="1"/>
  <c r="K971" i="1"/>
  <c r="M971" i="1" s="1"/>
  <c r="M970" i="1"/>
  <c r="K970" i="1"/>
  <c r="K969" i="1"/>
  <c r="M969" i="1" s="1"/>
  <c r="K968" i="1"/>
  <c r="M968" i="1" s="1"/>
  <c r="K967" i="1"/>
  <c r="M967" i="1" s="1"/>
  <c r="K966" i="1"/>
  <c r="M966" i="1" s="1"/>
  <c r="K965" i="1"/>
  <c r="M965" i="1" s="1"/>
  <c r="K964" i="1"/>
  <c r="M964" i="1" s="1"/>
  <c r="K963" i="1"/>
  <c r="M963" i="1" s="1"/>
  <c r="K962" i="1"/>
  <c r="M962" i="1" s="1"/>
  <c r="K961" i="1"/>
  <c r="M961" i="1" s="1"/>
  <c r="M960" i="1"/>
  <c r="K960" i="1"/>
  <c r="K959" i="1"/>
  <c r="M959" i="1" s="1"/>
  <c r="K958" i="1"/>
  <c r="M958" i="1" s="1"/>
  <c r="K957" i="1"/>
  <c r="M957" i="1" s="1"/>
  <c r="M956" i="1"/>
  <c r="K956" i="1"/>
  <c r="K955" i="1"/>
  <c r="M955" i="1" s="1"/>
  <c r="K954" i="1"/>
  <c r="M954" i="1" s="1"/>
  <c r="K953" i="1"/>
  <c r="M953" i="1" s="1"/>
  <c r="K952" i="1"/>
  <c r="M952" i="1" s="1"/>
  <c r="K951" i="1"/>
  <c r="M951" i="1" s="1"/>
  <c r="M950" i="1"/>
  <c r="K950" i="1"/>
  <c r="K949" i="1"/>
  <c r="M949" i="1" s="1"/>
  <c r="K948" i="1"/>
  <c r="M948" i="1" s="1"/>
  <c r="K947" i="1"/>
  <c r="M947" i="1" s="1"/>
  <c r="K946" i="1"/>
  <c r="M946" i="1" s="1"/>
  <c r="K945" i="1"/>
  <c r="M945" i="1" s="1"/>
  <c r="K944" i="1"/>
  <c r="M944" i="1" s="1"/>
  <c r="K943" i="1"/>
  <c r="M943" i="1" s="1"/>
  <c r="M942" i="1"/>
  <c r="K942" i="1"/>
  <c r="K941" i="1"/>
  <c r="M941" i="1" s="1"/>
  <c r="K940" i="1"/>
  <c r="M940" i="1" s="1"/>
  <c r="K939" i="1"/>
  <c r="M939" i="1" s="1"/>
  <c r="K938" i="1"/>
  <c r="M938" i="1" s="1"/>
  <c r="K937" i="1"/>
  <c r="M937" i="1" s="1"/>
  <c r="K936" i="1"/>
  <c r="M936" i="1" s="1"/>
  <c r="K935" i="1"/>
  <c r="M935" i="1" s="1"/>
  <c r="M934" i="1"/>
  <c r="K934" i="1"/>
  <c r="K933" i="1"/>
  <c r="M933" i="1" s="1"/>
  <c r="K932" i="1"/>
  <c r="M932" i="1" s="1"/>
  <c r="K931" i="1"/>
  <c r="M931" i="1" s="1"/>
  <c r="K929" i="1"/>
  <c r="M929" i="1" s="1"/>
  <c r="K928" i="1"/>
  <c r="M928" i="1" s="1"/>
  <c r="K927" i="1"/>
  <c r="M927" i="1" s="1"/>
  <c r="K926" i="1"/>
  <c r="M926" i="1" s="1"/>
  <c r="M925" i="1"/>
  <c r="K925" i="1"/>
  <c r="K924" i="1"/>
  <c r="M924" i="1" s="1"/>
  <c r="K923" i="1"/>
  <c r="M923" i="1" s="1"/>
  <c r="K922" i="1"/>
  <c r="M922" i="1" s="1"/>
  <c r="K921" i="1"/>
  <c r="M921" i="1" s="1"/>
  <c r="K920" i="1"/>
  <c r="M920" i="1" s="1"/>
  <c r="K919" i="1"/>
  <c r="M919" i="1" s="1"/>
  <c r="K918" i="1"/>
  <c r="M918" i="1" s="1"/>
  <c r="M917" i="1"/>
  <c r="K917" i="1"/>
  <c r="K916" i="1"/>
  <c r="M916" i="1" s="1"/>
  <c r="K915" i="1"/>
  <c r="M915" i="1" s="1"/>
  <c r="K914" i="1"/>
  <c r="M914" i="1" s="1"/>
  <c r="K913" i="1"/>
  <c r="M913" i="1" s="1"/>
  <c r="K912" i="1"/>
  <c r="M912" i="1" s="1"/>
  <c r="K911" i="1"/>
  <c r="M911" i="1" s="1"/>
  <c r="K910" i="1"/>
  <c r="M910" i="1" s="1"/>
  <c r="M909" i="1"/>
  <c r="K909" i="1"/>
  <c r="K908" i="1"/>
  <c r="M908" i="1" s="1"/>
  <c r="K907" i="1"/>
  <c r="M907" i="1" s="1"/>
  <c r="K906" i="1"/>
  <c r="M906" i="1" s="1"/>
  <c r="M905" i="1"/>
  <c r="K905" i="1"/>
  <c r="K904" i="1"/>
  <c r="M904" i="1" s="1"/>
  <c r="K903" i="1"/>
  <c r="M903" i="1" s="1"/>
  <c r="K902" i="1"/>
  <c r="M902" i="1" s="1"/>
  <c r="K901" i="1"/>
  <c r="M901" i="1" s="1"/>
  <c r="K900" i="1"/>
  <c r="M900" i="1" s="1"/>
  <c r="K899" i="1"/>
  <c r="M899" i="1" s="1"/>
  <c r="K898" i="1"/>
  <c r="M898" i="1" s="1"/>
  <c r="K897" i="1"/>
  <c r="M897" i="1" s="1"/>
  <c r="K896" i="1"/>
  <c r="M896" i="1" s="1"/>
  <c r="M895" i="1"/>
  <c r="K895" i="1"/>
  <c r="K894" i="1"/>
  <c r="M894" i="1" s="1"/>
  <c r="K893" i="1"/>
  <c r="M893" i="1" s="1"/>
  <c r="K891" i="1"/>
  <c r="M891" i="1" s="1"/>
  <c r="M890" i="1"/>
  <c r="K890" i="1"/>
  <c r="K889" i="1"/>
  <c r="M889" i="1" s="1"/>
  <c r="K888" i="1"/>
  <c r="M888" i="1" s="1"/>
  <c r="K887" i="1"/>
  <c r="M887" i="1" s="1"/>
  <c r="K886" i="1"/>
  <c r="M886" i="1" s="1"/>
  <c r="K885" i="1"/>
  <c r="M885" i="1" s="1"/>
  <c r="M884" i="1"/>
  <c r="K884" i="1"/>
  <c r="K883" i="1"/>
  <c r="M883" i="1" s="1"/>
  <c r="K882" i="1"/>
  <c r="M882" i="1" s="1"/>
  <c r="K881" i="1"/>
  <c r="M881" i="1" s="1"/>
  <c r="K880" i="1"/>
  <c r="M880" i="1" s="1"/>
  <c r="K879" i="1"/>
  <c r="M879" i="1" s="1"/>
  <c r="K878" i="1"/>
  <c r="M878" i="1" s="1"/>
  <c r="K877" i="1"/>
  <c r="M877" i="1" s="1"/>
  <c r="M876" i="1"/>
  <c r="K876" i="1"/>
  <c r="K875" i="1"/>
  <c r="M875" i="1" s="1"/>
  <c r="K874" i="1"/>
  <c r="M874" i="1" s="1"/>
  <c r="K873" i="1"/>
  <c r="M873" i="1" s="1"/>
  <c r="K872" i="1"/>
  <c r="M872" i="1" s="1"/>
  <c r="K871" i="1"/>
  <c r="M871" i="1" s="1"/>
  <c r="K870" i="1"/>
  <c r="M870" i="1" s="1"/>
  <c r="K869" i="1"/>
  <c r="M869" i="1" s="1"/>
  <c r="M868" i="1"/>
  <c r="K868" i="1"/>
  <c r="K867" i="1"/>
  <c r="M867" i="1" s="1"/>
  <c r="K865" i="1"/>
  <c r="M865" i="1" s="1"/>
  <c r="K864" i="1"/>
  <c r="M864" i="1" s="1"/>
  <c r="K863" i="1"/>
  <c r="M863" i="1" s="1"/>
  <c r="K862" i="1"/>
  <c r="M862" i="1" s="1"/>
  <c r="K861" i="1"/>
  <c r="M861" i="1" s="1"/>
  <c r="K860" i="1"/>
  <c r="M860" i="1" s="1"/>
  <c r="M859" i="1"/>
  <c r="K859" i="1"/>
  <c r="K858" i="1"/>
  <c r="M858" i="1" s="1"/>
  <c r="K857" i="1"/>
  <c r="M857" i="1" s="1"/>
  <c r="K856" i="1"/>
  <c r="M856" i="1" s="1"/>
  <c r="K855" i="1"/>
  <c r="M855" i="1" s="1"/>
  <c r="K854" i="1"/>
  <c r="M854" i="1" s="1"/>
  <c r="K853" i="1"/>
  <c r="M853" i="1" s="1"/>
  <c r="K852" i="1"/>
  <c r="M852" i="1" s="1"/>
  <c r="M849" i="1"/>
  <c r="K849" i="1"/>
  <c r="K848" i="1"/>
  <c r="M848" i="1" s="1"/>
  <c r="K847" i="1"/>
  <c r="M847" i="1" s="1"/>
  <c r="K846" i="1"/>
  <c r="M846" i="1" s="1"/>
  <c r="K845" i="1"/>
  <c r="M845" i="1" s="1"/>
  <c r="K844" i="1"/>
  <c r="M844" i="1" s="1"/>
  <c r="K843" i="1"/>
  <c r="M843" i="1" s="1"/>
  <c r="K842" i="1"/>
  <c r="M842" i="1" s="1"/>
  <c r="M841" i="1"/>
  <c r="K841" i="1"/>
  <c r="K840" i="1"/>
  <c r="M840" i="1" s="1"/>
  <c r="K839" i="1"/>
  <c r="M839" i="1" s="1"/>
  <c r="K838" i="1"/>
  <c r="M838" i="1" s="1"/>
  <c r="K837" i="1"/>
  <c r="M837" i="1" s="1"/>
  <c r="K836" i="1"/>
  <c r="M836" i="1" s="1"/>
  <c r="K835" i="1"/>
  <c r="M835" i="1" s="1"/>
  <c r="K834" i="1"/>
  <c r="M834" i="1" s="1"/>
  <c r="M833" i="1"/>
  <c r="K833" i="1"/>
  <c r="K832" i="1"/>
  <c r="M832" i="1" s="1"/>
  <c r="K831" i="1"/>
  <c r="M831" i="1" s="1"/>
  <c r="K830" i="1"/>
  <c r="M830" i="1" s="1"/>
  <c r="K829" i="1"/>
  <c r="M829" i="1" s="1"/>
  <c r="K828" i="1"/>
  <c r="M828" i="1" s="1"/>
  <c r="K827" i="1"/>
  <c r="M827" i="1" s="1"/>
  <c r="K826" i="1"/>
  <c r="M826" i="1" s="1"/>
  <c r="M825" i="1"/>
  <c r="K825" i="1"/>
  <c r="K824" i="1"/>
  <c r="M824" i="1" s="1"/>
  <c r="K823" i="1"/>
  <c r="M823" i="1" s="1"/>
  <c r="K822" i="1"/>
  <c r="M822" i="1" s="1"/>
  <c r="M821" i="1"/>
  <c r="K821" i="1"/>
  <c r="K820" i="1"/>
  <c r="M820" i="1" s="1"/>
  <c r="K819" i="1"/>
  <c r="M819" i="1" s="1"/>
  <c r="M818" i="1"/>
  <c r="K818" i="1"/>
  <c r="M817" i="1"/>
  <c r="K817" i="1"/>
  <c r="K816" i="1"/>
  <c r="M816" i="1" s="1"/>
  <c r="K815" i="1"/>
  <c r="M815" i="1" s="1"/>
  <c r="K814" i="1"/>
  <c r="M814" i="1" s="1"/>
  <c r="M813" i="1"/>
  <c r="K813" i="1"/>
  <c r="M812" i="1"/>
  <c r="K812" i="1"/>
  <c r="M811" i="1"/>
  <c r="K811" i="1"/>
  <c r="K810" i="1"/>
  <c r="M810" i="1" s="1"/>
  <c r="K809" i="1"/>
  <c r="M809" i="1" s="1"/>
  <c r="K808" i="1"/>
  <c r="M808" i="1" s="1"/>
  <c r="K807" i="1"/>
  <c r="M807" i="1" s="1"/>
  <c r="K806" i="1"/>
  <c r="M806" i="1" s="1"/>
  <c r="M805" i="1"/>
  <c r="K805" i="1"/>
  <c r="M804" i="1"/>
  <c r="K804" i="1"/>
  <c r="M803" i="1"/>
  <c r="K803" i="1"/>
  <c r="K802" i="1"/>
  <c r="M802" i="1" s="1"/>
  <c r="K801" i="1"/>
  <c r="M801" i="1" s="1"/>
  <c r="K800" i="1"/>
  <c r="M800" i="1" s="1"/>
  <c r="K799" i="1"/>
  <c r="M799" i="1" s="1"/>
  <c r="K798" i="1"/>
  <c r="M798" i="1" s="1"/>
  <c r="M797" i="1"/>
  <c r="K797" i="1"/>
  <c r="M796" i="1"/>
  <c r="K796" i="1"/>
  <c r="M795" i="1"/>
  <c r="K795" i="1"/>
  <c r="K794" i="1"/>
  <c r="M794" i="1" s="1"/>
  <c r="K793" i="1"/>
  <c r="M793" i="1" s="1"/>
  <c r="K792" i="1"/>
  <c r="M792" i="1" s="1"/>
  <c r="K791" i="1"/>
  <c r="M791" i="1" s="1"/>
  <c r="K790" i="1"/>
  <c r="M790" i="1" s="1"/>
  <c r="M789" i="1"/>
  <c r="K789" i="1"/>
  <c r="M788" i="1"/>
  <c r="K788" i="1"/>
  <c r="M787" i="1"/>
  <c r="K787" i="1"/>
  <c r="K786" i="1"/>
  <c r="M786" i="1" s="1"/>
  <c r="K785" i="1"/>
  <c r="M785" i="1" s="1"/>
  <c r="K784" i="1"/>
  <c r="M784" i="1" s="1"/>
  <c r="K783" i="1"/>
  <c r="M783" i="1" s="1"/>
  <c r="K782" i="1"/>
  <c r="M782" i="1" s="1"/>
  <c r="M781" i="1"/>
  <c r="K781" i="1"/>
  <c r="M780" i="1"/>
  <c r="K780" i="1"/>
  <c r="M779" i="1"/>
  <c r="K779" i="1"/>
  <c r="K778" i="1"/>
  <c r="M778" i="1" s="1"/>
  <c r="K777" i="1"/>
  <c r="M777" i="1" s="1"/>
  <c r="K776" i="1"/>
  <c r="M776" i="1" s="1"/>
  <c r="K775" i="1"/>
  <c r="M775" i="1" s="1"/>
  <c r="K774" i="1"/>
  <c r="M774" i="1" s="1"/>
  <c r="M773" i="1"/>
  <c r="K773" i="1"/>
  <c r="K772" i="1"/>
  <c r="M772" i="1" s="1"/>
  <c r="K771" i="1"/>
  <c r="M771" i="1" s="1"/>
  <c r="K770" i="1"/>
  <c r="M770" i="1" s="1"/>
  <c r="M769" i="1"/>
  <c r="K769" i="1"/>
  <c r="K768" i="1"/>
  <c r="M768" i="1" s="1"/>
  <c r="K767" i="1"/>
  <c r="M767" i="1" s="1"/>
  <c r="K766" i="1"/>
  <c r="M766" i="1" s="1"/>
  <c r="M765" i="1"/>
  <c r="K765" i="1"/>
  <c r="K764" i="1"/>
  <c r="M764" i="1" s="1"/>
  <c r="K763" i="1"/>
  <c r="M763" i="1" s="1"/>
  <c r="K762" i="1"/>
  <c r="M762" i="1" s="1"/>
  <c r="M761" i="1"/>
  <c r="K761" i="1"/>
  <c r="K760" i="1"/>
  <c r="M760" i="1" s="1"/>
  <c r="K759" i="1"/>
  <c r="M759" i="1" s="1"/>
  <c r="K758" i="1"/>
  <c r="M758" i="1" s="1"/>
  <c r="M757" i="1"/>
  <c r="K757" i="1"/>
  <c r="K756" i="1"/>
  <c r="M756" i="1" s="1"/>
  <c r="K755" i="1"/>
  <c r="M755" i="1" s="1"/>
  <c r="K754" i="1"/>
  <c r="M754" i="1" s="1"/>
  <c r="M753" i="1"/>
  <c r="K753" i="1"/>
  <c r="K752" i="1"/>
  <c r="M752" i="1" s="1"/>
  <c r="K751" i="1"/>
  <c r="M751" i="1" s="1"/>
  <c r="K750" i="1"/>
  <c r="M750" i="1" s="1"/>
  <c r="K749" i="1"/>
  <c r="M749" i="1" s="1"/>
  <c r="K748" i="1"/>
  <c r="M748" i="1" s="1"/>
  <c r="M747" i="1"/>
  <c r="K747" i="1"/>
  <c r="K746" i="1"/>
  <c r="M746" i="1" s="1"/>
  <c r="K745" i="1"/>
  <c r="M745" i="1" s="1"/>
  <c r="K744" i="1"/>
  <c r="M744" i="1" s="1"/>
  <c r="M743" i="1"/>
  <c r="K743" i="1"/>
  <c r="K742" i="1"/>
  <c r="M742" i="1" s="1"/>
  <c r="K741" i="1"/>
  <c r="M741" i="1" s="1"/>
  <c r="K740" i="1"/>
  <c r="M740" i="1" s="1"/>
  <c r="K739" i="1"/>
  <c r="M739" i="1" s="1"/>
  <c r="K738" i="1"/>
  <c r="M738" i="1" s="1"/>
  <c r="K737" i="1"/>
  <c r="M737" i="1" s="1"/>
  <c r="K736" i="1"/>
  <c r="M736" i="1" s="1"/>
  <c r="M735" i="1"/>
  <c r="K735" i="1"/>
  <c r="K734" i="1"/>
  <c r="M734" i="1" s="1"/>
  <c r="K733" i="1"/>
  <c r="M733" i="1" s="1"/>
  <c r="K732" i="1"/>
  <c r="M732" i="1" s="1"/>
  <c r="K731" i="1"/>
  <c r="M731" i="1" s="1"/>
  <c r="K730" i="1"/>
  <c r="M730" i="1" s="1"/>
  <c r="M729" i="1"/>
  <c r="K729" i="1"/>
  <c r="K728" i="1"/>
  <c r="M728" i="1" s="1"/>
  <c r="K727" i="1"/>
  <c r="M727" i="1" s="1"/>
  <c r="K726" i="1"/>
  <c r="M726" i="1" s="1"/>
  <c r="K725" i="1"/>
  <c r="M725" i="1" s="1"/>
  <c r="K724" i="1"/>
  <c r="M724" i="1" s="1"/>
  <c r="M723" i="1"/>
  <c r="K723" i="1"/>
  <c r="K722" i="1"/>
  <c r="M722" i="1" s="1"/>
  <c r="K721" i="1"/>
  <c r="M721" i="1" s="1"/>
  <c r="K720" i="1"/>
  <c r="M720" i="1" s="1"/>
  <c r="K717" i="1"/>
  <c r="M717" i="1" s="1"/>
  <c r="K716" i="1"/>
  <c r="M716" i="1" s="1"/>
  <c r="K715" i="1"/>
  <c r="M715" i="1" s="1"/>
  <c r="K714" i="1"/>
  <c r="M714" i="1" s="1"/>
  <c r="M713" i="1"/>
  <c r="K713" i="1"/>
  <c r="K712" i="1"/>
  <c r="M712" i="1" s="1"/>
  <c r="K711" i="1"/>
  <c r="M711" i="1" s="1"/>
  <c r="K710" i="1"/>
  <c r="M710" i="1" s="1"/>
  <c r="M709" i="1"/>
  <c r="K709" i="1"/>
  <c r="K708" i="1"/>
  <c r="M708" i="1" s="1"/>
  <c r="K707" i="1"/>
  <c r="M707" i="1" s="1"/>
  <c r="K706" i="1"/>
  <c r="M706" i="1" s="1"/>
  <c r="K705" i="1"/>
  <c r="M705" i="1" s="1"/>
  <c r="K704" i="1"/>
  <c r="M704" i="1" s="1"/>
  <c r="K703" i="1"/>
  <c r="M703" i="1" s="1"/>
  <c r="K702" i="1"/>
  <c r="M702" i="1" s="1"/>
  <c r="M701" i="1"/>
  <c r="K701" i="1"/>
  <c r="K700" i="1"/>
  <c r="M700" i="1" s="1"/>
  <c r="K699" i="1"/>
  <c r="M699" i="1" s="1"/>
  <c r="K698" i="1"/>
  <c r="M698" i="1" s="1"/>
  <c r="K697" i="1"/>
  <c r="M697" i="1" s="1"/>
  <c r="K696" i="1"/>
  <c r="M696" i="1" s="1"/>
  <c r="M695" i="1"/>
  <c r="K695" i="1"/>
  <c r="K694" i="1"/>
  <c r="M694" i="1" s="1"/>
  <c r="K693" i="1"/>
  <c r="M693" i="1" s="1"/>
  <c r="K692" i="1"/>
  <c r="M692" i="1" s="1"/>
  <c r="K691" i="1"/>
  <c r="M691" i="1" s="1"/>
  <c r="K690" i="1"/>
  <c r="M690" i="1" s="1"/>
  <c r="M689" i="1"/>
  <c r="K689" i="1"/>
  <c r="K688" i="1"/>
  <c r="M688" i="1" s="1"/>
  <c r="K687" i="1"/>
  <c r="M687" i="1" s="1"/>
  <c r="K686" i="1"/>
  <c r="M686" i="1" s="1"/>
  <c r="K685" i="1"/>
  <c r="M685" i="1" s="1"/>
  <c r="K684" i="1"/>
  <c r="M684" i="1" s="1"/>
  <c r="K683" i="1"/>
  <c r="M683" i="1" s="1"/>
  <c r="K682" i="1"/>
  <c r="M682" i="1" s="1"/>
  <c r="M681" i="1"/>
  <c r="K681" i="1"/>
  <c r="K680" i="1"/>
  <c r="M680" i="1" s="1"/>
  <c r="K679" i="1"/>
  <c r="M679" i="1" s="1"/>
  <c r="K678" i="1"/>
  <c r="M678" i="1" s="1"/>
  <c r="M677" i="1"/>
  <c r="K677" i="1"/>
  <c r="K676" i="1"/>
  <c r="M676" i="1" s="1"/>
  <c r="K675" i="1"/>
  <c r="M675" i="1" s="1"/>
  <c r="K674" i="1"/>
  <c r="M674" i="1" s="1"/>
  <c r="K673" i="1"/>
  <c r="M673" i="1" s="1"/>
  <c r="K672" i="1"/>
  <c r="M672" i="1" s="1"/>
  <c r="K671" i="1"/>
  <c r="M671" i="1" s="1"/>
  <c r="K670" i="1"/>
  <c r="M670" i="1" s="1"/>
  <c r="M669" i="1"/>
  <c r="K669" i="1"/>
  <c r="K668" i="1"/>
  <c r="M668" i="1" s="1"/>
  <c r="K667" i="1"/>
  <c r="M667" i="1" s="1"/>
  <c r="K666" i="1"/>
  <c r="M666" i="1" s="1"/>
  <c r="K665" i="1"/>
  <c r="M665" i="1" s="1"/>
  <c r="K664" i="1"/>
  <c r="M664" i="1" s="1"/>
  <c r="M663" i="1"/>
  <c r="K663" i="1"/>
  <c r="K662" i="1"/>
  <c r="M662" i="1" s="1"/>
  <c r="K661" i="1"/>
  <c r="M661" i="1" s="1"/>
  <c r="K660" i="1"/>
  <c r="M660" i="1" s="1"/>
  <c r="K659" i="1"/>
  <c r="M659" i="1" s="1"/>
  <c r="K658" i="1"/>
  <c r="M658" i="1" s="1"/>
  <c r="M657" i="1"/>
  <c r="K657" i="1"/>
  <c r="K656" i="1"/>
  <c r="M656" i="1" s="1"/>
  <c r="K655" i="1"/>
  <c r="M655" i="1" s="1"/>
  <c r="K654" i="1"/>
  <c r="M654" i="1" s="1"/>
  <c r="K653" i="1"/>
  <c r="M653" i="1" s="1"/>
  <c r="K652" i="1"/>
  <c r="M652" i="1" s="1"/>
  <c r="K651" i="1"/>
  <c r="M651" i="1" s="1"/>
  <c r="K650" i="1"/>
  <c r="M650" i="1" s="1"/>
  <c r="K649" i="1"/>
  <c r="M649" i="1" s="1"/>
  <c r="K648" i="1"/>
  <c r="M648" i="1" s="1"/>
  <c r="M647" i="1"/>
  <c r="K647" i="1"/>
  <c r="K646" i="1"/>
  <c r="M646" i="1" s="1"/>
  <c r="K645" i="1"/>
  <c r="M645" i="1" s="1"/>
  <c r="K644" i="1"/>
  <c r="M644" i="1" s="1"/>
  <c r="K643" i="1"/>
  <c r="M643" i="1" s="1"/>
  <c r="K642" i="1"/>
  <c r="M642" i="1" s="1"/>
  <c r="M641" i="1"/>
  <c r="K641" i="1"/>
  <c r="K640" i="1"/>
  <c r="M640" i="1" s="1"/>
  <c r="K639" i="1"/>
  <c r="M639" i="1" s="1"/>
  <c r="K638" i="1"/>
  <c r="M638" i="1" s="1"/>
  <c r="K637" i="1"/>
  <c r="M637" i="1" s="1"/>
  <c r="K636" i="1"/>
  <c r="M636" i="1" s="1"/>
  <c r="K635" i="1"/>
  <c r="M635" i="1" s="1"/>
  <c r="K634" i="1"/>
  <c r="M634" i="1" s="1"/>
  <c r="K633" i="1"/>
  <c r="M633" i="1" s="1"/>
  <c r="K632" i="1"/>
  <c r="M632" i="1" s="1"/>
  <c r="M629" i="1"/>
  <c r="K629" i="1"/>
  <c r="K628" i="1"/>
  <c r="M628" i="1" s="1"/>
  <c r="K627" i="1"/>
  <c r="M627" i="1" s="1"/>
  <c r="K626" i="1"/>
  <c r="M626" i="1" s="1"/>
  <c r="K625" i="1"/>
  <c r="M625" i="1" s="1"/>
  <c r="K624" i="1"/>
  <c r="M624" i="1" s="1"/>
  <c r="M623" i="1"/>
  <c r="K623" i="1"/>
  <c r="K622" i="1"/>
  <c r="M622" i="1" s="1"/>
  <c r="K621" i="1"/>
  <c r="M621" i="1" s="1"/>
  <c r="K620" i="1"/>
  <c r="M620" i="1" s="1"/>
  <c r="K619" i="1"/>
  <c r="M619" i="1" s="1"/>
  <c r="K618" i="1"/>
  <c r="M618" i="1" s="1"/>
  <c r="K617" i="1"/>
  <c r="M617" i="1" s="1"/>
  <c r="K616" i="1"/>
  <c r="M616" i="1" s="1"/>
  <c r="K615" i="1"/>
  <c r="M615" i="1" s="1"/>
  <c r="K614" i="1"/>
  <c r="M614" i="1" s="1"/>
  <c r="M613" i="1"/>
  <c r="K613" i="1"/>
  <c r="K612" i="1"/>
  <c r="M612" i="1" s="1"/>
  <c r="K611" i="1"/>
  <c r="M611" i="1" s="1"/>
  <c r="K610" i="1"/>
  <c r="M610" i="1" s="1"/>
  <c r="K609" i="1"/>
  <c r="M609" i="1" s="1"/>
  <c r="K608" i="1"/>
  <c r="M608" i="1" s="1"/>
  <c r="M607" i="1"/>
  <c r="K607" i="1"/>
  <c r="K606" i="1"/>
  <c r="M606" i="1" s="1"/>
  <c r="K605" i="1"/>
  <c r="M605" i="1" s="1"/>
  <c r="K604" i="1"/>
  <c r="M604" i="1" s="1"/>
  <c r="K603" i="1"/>
  <c r="M603" i="1" s="1"/>
  <c r="K602" i="1"/>
  <c r="M602" i="1" s="1"/>
  <c r="K601" i="1"/>
  <c r="M601" i="1" s="1"/>
  <c r="K600" i="1"/>
  <c r="M600" i="1" s="1"/>
  <c r="K599" i="1"/>
  <c r="M599" i="1" s="1"/>
  <c r="K598" i="1"/>
  <c r="M598" i="1" s="1"/>
  <c r="M597" i="1"/>
  <c r="K597" i="1"/>
  <c r="K596" i="1"/>
  <c r="M596" i="1" s="1"/>
  <c r="K595" i="1"/>
  <c r="M595" i="1" s="1"/>
  <c r="K594" i="1"/>
  <c r="M594" i="1" s="1"/>
  <c r="K593" i="1"/>
  <c r="M593" i="1" s="1"/>
  <c r="K592" i="1"/>
  <c r="M592" i="1" s="1"/>
  <c r="M591" i="1"/>
  <c r="K591" i="1"/>
  <c r="K590" i="1"/>
  <c r="M590" i="1" s="1"/>
  <c r="K589" i="1"/>
  <c r="M589" i="1" s="1"/>
  <c r="K588" i="1"/>
  <c r="M588" i="1" s="1"/>
  <c r="K587" i="1"/>
  <c r="M587" i="1" s="1"/>
  <c r="K586" i="1"/>
  <c r="M586" i="1" s="1"/>
  <c r="K585" i="1"/>
  <c r="M585" i="1" s="1"/>
  <c r="K584" i="1"/>
  <c r="M584" i="1" s="1"/>
  <c r="K583" i="1"/>
  <c r="M583" i="1" s="1"/>
  <c r="K582" i="1"/>
  <c r="M582" i="1" s="1"/>
  <c r="M581" i="1"/>
  <c r="K581" i="1"/>
  <c r="K580" i="1"/>
  <c r="M580" i="1" s="1"/>
  <c r="K579" i="1"/>
  <c r="M579" i="1" s="1"/>
  <c r="K578" i="1"/>
  <c r="M578" i="1" s="1"/>
  <c r="K577" i="1"/>
  <c r="M577" i="1" s="1"/>
  <c r="K576" i="1"/>
  <c r="M576" i="1" s="1"/>
  <c r="M575" i="1"/>
  <c r="K575" i="1"/>
  <c r="K574" i="1"/>
  <c r="M574" i="1" s="1"/>
  <c r="K573" i="1"/>
  <c r="M573" i="1" s="1"/>
  <c r="K572" i="1"/>
  <c r="M572" i="1" s="1"/>
  <c r="K571" i="1"/>
  <c r="M571" i="1" s="1"/>
  <c r="K570" i="1"/>
  <c r="M570" i="1" s="1"/>
  <c r="K569" i="1"/>
  <c r="M569" i="1" s="1"/>
  <c r="K568" i="1"/>
  <c r="M568" i="1" s="1"/>
  <c r="K567" i="1"/>
  <c r="M567" i="1" s="1"/>
  <c r="K566" i="1"/>
  <c r="M566" i="1" s="1"/>
  <c r="M565" i="1"/>
  <c r="K565" i="1"/>
  <c r="K564" i="1"/>
  <c r="M564" i="1" s="1"/>
  <c r="K563" i="1"/>
  <c r="M563" i="1" s="1"/>
  <c r="K562" i="1"/>
  <c r="M562" i="1" s="1"/>
  <c r="K561" i="1"/>
  <c r="M561" i="1" s="1"/>
  <c r="K560" i="1"/>
  <c r="M560" i="1" s="1"/>
  <c r="M559" i="1"/>
  <c r="K559" i="1"/>
  <c r="K558" i="1"/>
  <c r="M558" i="1" s="1"/>
  <c r="K557" i="1"/>
  <c r="M557" i="1" s="1"/>
  <c r="K556" i="1"/>
  <c r="M556" i="1" s="1"/>
  <c r="K555" i="1"/>
  <c r="M555" i="1" s="1"/>
  <c r="K554" i="1"/>
  <c r="M554" i="1" s="1"/>
  <c r="K553" i="1"/>
  <c r="M553" i="1" s="1"/>
  <c r="K552" i="1"/>
  <c r="M552" i="1" s="1"/>
  <c r="K551" i="1"/>
  <c r="M551" i="1" s="1"/>
  <c r="K550" i="1"/>
  <c r="M550" i="1" s="1"/>
  <c r="M549" i="1"/>
  <c r="K549" i="1"/>
  <c r="K548" i="1"/>
  <c r="M548" i="1" s="1"/>
  <c r="K547" i="1"/>
  <c r="M547" i="1" s="1"/>
  <c r="K546" i="1"/>
  <c r="M546" i="1" s="1"/>
  <c r="K545" i="1"/>
  <c r="M545" i="1" s="1"/>
  <c r="K544" i="1"/>
  <c r="M544" i="1" s="1"/>
  <c r="M543" i="1"/>
  <c r="K543" i="1"/>
  <c r="K542" i="1"/>
  <c r="M542" i="1" s="1"/>
  <c r="K541" i="1"/>
  <c r="M541" i="1" s="1"/>
  <c r="K540" i="1"/>
  <c r="M540" i="1" s="1"/>
  <c r="K539" i="1"/>
  <c r="M539" i="1" s="1"/>
  <c r="K538" i="1"/>
  <c r="M538" i="1" s="1"/>
  <c r="K537" i="1"/>
  <c r="M537" i="1" s="1"/>
  <c r="K536" i="1"/>
  <c r="M536" i="1" s="1"/>
  <c r="K535" i="1"/>
  <c r="M535" i="1" s="1"/>
  <c r="K534" i="1"/>
  <c r="M534" i="1" s="1"/>
  <c r="M533" i="1"/>
  <c r="K533" i="1"/>
  <c r="K532" i="1"/>
  <c r="M532" i="1" s="1"/>
  <c r="K531" i="1"/>
  <c r="M531" i="1" s="1"/>
  <c r="K530" i="1"/>
  <c r="M530" i="1" s="1"/>
  <c r="K529" i="1"/>
  <c r="M529" i="1" s="1"/>
  <c r="K528" i="1"/>
  <c r="M528" i="1" s="1"/>
  <c r="M527" i="1"/>
  <c r="K527" i="1"/>
  <c r="K526" i="1"/>
  <c r="M526" i="1" s="1"/>
  <c r="K525" i="1"/>
  <c r="M525" i="1" s="1"/>
  <c r="K524" i="1"/>
  <c r="M524" i="1" s="1"/>
  <c r="K523" i="1"/>
  <c r="M523" i="1" s="1"/>
  <c r="K522" i="1"/>
  <c r="M522" i="1" s="1"/>
  <c r="K521" i="1"/>
  <c r="M521" i="1" s="1"/>
  <c r="K520" i="1"/>
  <c r="M520" i="1" s="1"/>
  <c r="K519" i="1"/>
  <c r="M519" i="1" s="1"/>
  <c r="K518" i="1"/>
  <c r="M518" i="1" s="1"/>
  <c r="M517" i="1"/>
  <c r="K517" i="1"/>
  <c r="K516" i="1"/>
  <c r="M516" i="1" s="1"/>
  <c r="K515" i="1"/>
  <c r="M515" i="1" s="1"/>
  <c r="K514" i="1"/>
  <c r="M514" i="1" s="1"/>
  <c r="K513" i="1"/>
  <c r="M513" i="1" s="1"/>
  <c r="K512" i="1"/>
  <c r="M512" i="1" s="1"/>
  <c r="M511" i="1"/>
  <c r="K511" i="1"/>
  <c r="K510" i="1"/>
  <c r="M510" i="1" s="1"/>
  <c r="K509" i="1"/>
  <c r="M509" i="1" s="1"/>
  <c r="K508" i="1"/>
  <c r="M508" i="1" s="1"/>
  <c r="K507" i="1"/>
  <c r="M507" i="1" s="1"/>
  <c r="K506" i="1"/>
  <c r="M506" i="1" s="1"/>
  <c r="K505" i="1"/>
  <c r="M505" i="1" s="1"/>
  <c r="K504" i="1"/>
  <c r="M504" i="1" s="1"/>
  <c r="K503" i="1"/>
  <c r="M503" i="1" s="1"/>
  <c r="K502" i="1"/>
  <c r="M502" i="1" s="1"/>
  <c r="M501" i="1"/>
  <c r="K501" i="1"/>
  <c r="K500" i="1"/>
  <c r="M500" i="1" s="1"/>
  <c r="K499" i="1"/>
  <c r="M499" i="1" s="1"/>
  <c r="K498" i="1"/>
  <c r="M498" i="1" s="1"/>
  <c r="K497" i="1"/>
  <c r="M497" i="1" s="1"/>
  <c r="K496" i="1"/>
  <c r="M496" i="1" s="1"/>
  <c r="M495" i="1"/>
  <c r="K495" i="1"/>
  <c r="K494" i="1"/>
  <c r="M494" i="1" s="1"/>
  <c r="K493" i="1"/>
  <c r="M493" i="1" s="1"/>
  <c r="K492" i="1"/>
  <c r="M492" i="1" s="1"/>
  <c r="K491" i="1"/>
  <c r="M491" i="1" s="1"/>
  <c r="K490" i="1"/>
  <c r="M490" i="1" s="1"/>
  <c r="K489" i="1"/>
  <c r="M489" i="1" s="1"/>
  <c r="K488" i="1"/>
  <c r="M488" i="1" s="1"/>
  <c r="K487" i="1"/>
  <c r="M487" i="1" s="1"/>
  <c r="K486" i="1"/>
  <c r="M486" i="1" s="1"/>
  <c r="M485" i="1"/>
  <c r="K485" i="1"/>
  <c r="K484" i="1"/>
  <c r="M484" i="1" s="1"/>
  <c r="K483" i="1"/>
  <c r="M483" i="1" s="1"/>
  <c r="K482" i="1"/>
  <c r="M482" i="1" s="1"/>
  <c r="K481" i="1"/>
  <c r="M481" i="1" s="1"/>
  <c r="K480" i="1"/>
  <c r="M480" i="1" s="1"/>
  <c r="M479" i="1"/>
  <c r="K479" i="1"/>
  <c r="K478" i="1"/>
  <c r="M478" i="1" s="1"/>
  <c r="K477" i="1"/>
  <c r="M477" i="1" s="1"/>
  <c r="K476" i="1"/>
  <c r="M476" i="1" s="1"/>
  <c r="K475" i="1"/>
  <c r="M475" i="1" s="1"/>
  <c r="K474" i="1"/>
  <c r="M474" i="1" s="1"/>
  <c r="K473" i="1"/>
  <c r="M473" i="1" s="1"/>
  <c r="K472" i="1"/>
  <c r="M472" i="1" s="1"/>
  <c r="K471" i="1"/>
  <c r="M471" i="1" s="1"/>
  <c r="K470" i="1"/>
  <c r="M470" i="1" s="1"/>
  <c r="M469" i="1"/>
  <c r="K469" i="1"/>
  <c r="K468" i="1"/>
  <c r="M468" i="1" s="1"/>
  <c r="K467" i="1"/>
  <c r="M467" i="1" s="1"/>
  <c r="K466" i="1"/>
  <c r="M466" i="1" s="1"/>
  <c r="K465" i="1"/>
  <c r="M465" i="1" s="1"/>
  <c r="K464" i="1"/>
  <c r="M464" i="1" s="1"/>
  <c r="M463" i="1"/>
  <c r="K463" i="1"/>
  <c r="K462" i="1"/>
  <c r="M462" i="1" s="1"/>
  <c r="K461" i="1"/>
  <c r="M461" i="1" s="1"/>
  <c r="K460" i="1"/>
  <c r="M460" i="1" s="1"/>
  <c r="K459" i="1"/>
  <c r="M459" i="1" s="1"/>
  <c r="K458" i="1"/>
  <c r="M458" i="1" s="1"/>
  <c r="K457" i="1"/>
  <c r="M457" i="1" s="1"/>
  <c r="K456" i="1"/>
  <c r="M456" i="1" s="1"/>
  <c r="K455" i="1"/>
  <c r="M455" i="1" s="1"/>
  <c r="K454" i="1"/>
  <c r="M454" i="1" s="1"/>
  <c r="M453" i="1"/>
  <c r="K453" i="1"/>
  <c r="K452" i="1"/>
  <c r="M452" i="1" s="1"/>
  <c r="K451" i="1"/>
  <c r="M451" i="1" s="1"/>
  <c r="K450" i="1"/>
  <c r="M450" i="1" s="1"/>
  <c r="K449" i="1"/>
  <c r="M449" i="1" s="1"/>
  <c r="K448" i="1"/>
  <c r="M448" i="1" s="1"/>
  <c r="M447" i="1"/>
  <c r="K447" i="1"/>
  <c r="K446" i="1"/>
  <c r="M446" i="1" s="1"/>
  <c r="K445" i="1"/>
  <c r="M445" i="1" s="1"/>
  <c r="K444" i="1"/>
  <c r="M444" i="1" s="1"/>
  <c r="K443" i="1"/>
  <c r="M443" i="1" s="1"/>
  <c r="K442" i="1"/>
  <c r="M442" i="1" s="1"/>
  <c r="K441" i="1"/>
  <c r="M441" i="1" s="1"/>
  <c r="K440" i="1"/>
  <c r="M440" i="1" s="1"/>
  <c r="K439" i="1"/>
  <c r="M439" i="1" s="1"/>
  <c r="K438" i="1"/>
  <c r="M438" i="1" s="1"/>
  <c r="M437" i="1"/>
  <c r="K437" i="1"/>
  <c r="K436" i="1"/>
  <c r="M436" i="1" s="1"/>
  <c r="K435" i="1"/>
  <c r="M435" i="1" s="1"/>
  <c r="K434" i="1"/>
  <c r="M434" i="1" s="1"/>
  <c r="K433" i="1"/>
  <c r="M433" i="1" s="1"/>
  <c r="K432" i="1"/>
  <c r="M432" i="1" s="1"/>
  <c r="M431" i="1"/>
  <c r="K431" i="1"/>
  <c r="K430" i="1"/>
  <c r="M430" i="1" s="1"/>
  <c r="K429" i="1"/>
  <c r="M429" i="1" s="1"/>
  <c r="K428" i="1"/>
  <c r="M428" i="1" s="1"/>
  <c r="K427" i="1"/>
  <c r="M427" i="1" s="1"/>
  <c r="K426" i="1"/>
  <c r="M426" i="1" s="1"/>
  <c r="K425" i="1"/>
  <c r="M425" i="1" s="1"/>
  <c r="K424" i="1"/>
  <c r="M424" i="1" s="1"/>
  <c r="K423" i="1"/>
  <c r="M423" i="1" s="1"/>
  <c r="K422" i="1"/>
  <c r="M422" i="1" s="1"/>
  <c r="M421" i="1"/>
  <c r="K421" i="1"/>
  <c r="K420" i="1"/>
  <c r="M420" i="1" s="1"/>
  <c r="K419" i="1"/>
  <c r="M419" i="1" s="1"/>
  <c r="K418" i="1"/>
  <c r="M418" i="1" s="1"/>
  <c r="K417" i="1"/>
  <c r="M417" i="1" s="1"/>
  <c r="K416" i="1"/>
  <c r="M416" i="1" s="1"/>
  <c r="M415" i="1"/>
  <c r="K415" i="1"/>
  <c r="K414" i="1"/>
  <c r="M414" i="1" s="1"/>
  <c r="K413" i="1"/>
  <c r="M413" i="1" s="1"/>
  <c r="K412" i="1"/>
  <c r="M412" i="1" s="1"/>
  <c r="K411" i="1"/>
  <c r="M411" i="1" s="1"/>
  <c r="K410" i="1"/>
  <c r="M410" i="1" s="1"/>
  <c r="K409" i="1"/>
  <c r="M409" i="1" s="1"/>
  <c r="K408" i="1"/>
  <c r="M408" i="1" s="1"/>
  <c r="K407" i="1"/>
  <c r="M407" i="1" s="1"/>
  <c r="K406" i="1"/>
  <c r="M406" i="1" s="1"/>
  <c r="M405" i="1"/>
  <c r="K405" i="1"/>
  <c r="K404" i="1"/>
  <c r="M404" i="1" s="1"/>
  <c r="K403" i="1"/>
  <c r="M403" i="1" s="1"/>
  <c r="K402" i="1"/>
  <c r="M402" i="1" s="1"/>
  <c r="K401" i="1"/>
  <c r="M401" i="1" s="1"/>
  <c r="K400" i="1"/>
  <c r="M400" i="1" s="1"/>
  <c r="M399" i="1"/>
  <c r="K399" i="1"/>
  <c r="K398" i="1"/>
  <c r="M398" i="1" s="1"/>
  <c r="K397" i="1"/>
  <c r="M397" i="1" s="1"/>
  <c r="K396" i="1"/>
  <c r="M396" i="1" s="1"/>
  <c r="K395" i="1"/>
  <c r="M395" i="1" s="1"/>
  <c r="K394" i="1"/>
  <c r="M394" i="1" s="1"/>
  <c r="K393" i="1"/>
  <c r="M393" i="1" s="1"/>
  <c r="K392" i="1"/>
  <c r="M392" i="1" s="1"/>
  <c r="K391" i="1"/>
  <c r="M391" i="1" s="1"/>
  <c r="K390" i="1"/>
  <c r="M390" i="1" s="1"/>
  <c r="M389" i="1"/>
  <c r="K389" i="1"/>
  <c r="K388" i="1"/>
  <c r="M388" i="1" s="1"/>
  <c r="K387" i="1"/>
  <c r="M387" i="1" s="1"/>
  <c r="K386" i="1"/>
  <c r="M386" i="1" s="1"/>
  <c r="K385" i="1"/>
  <c r="M385" i="1" s="1"/>
  <c r="K384" i="1"/>
  <c r="M384" i="1" s="1"/>
  <c r="M383" i="1"/>
  <c r="K383" i="1"/>
  <c r="K382" i="1"/>
  <c r="M382" i="1" s="1"/>
  <c r="K381" i="1"/>
  <c r="M381" i="1" s="1"/>
  <c r="K380" i="1"/>
  <c r="M380" i="1" s="1"/>
  <c r="K379" i="1"/>
  <c r="M379" i="1" s="1"/>
  <c r="K378" i="1"/>
  <c r="M378" i="1" s="1"/>
  <c r="K377" i="1"/>
  <c r="M377" i="1" s="1"/>
  <c r="K376" i="1"/>
  <c r="M376" i="1" s="1"/>
  <c r="K375" i="1"/>
  <c r="M375" i="1" s="1"/>
  <c r="K374" i="1"/>
  <c r="M374" i="1" s="1"/>
  <c r="M373" i="1"/>
  <c r="K373" i="1"/>
  <c r="K372" i="1"/>
  <c r="M372" i="1" s="1"/>
  <c r="K371" i="1"/>
  <c r="M371" i="1" s="1"/>
  <c r="K370" i="1"/>
  <c r="M370" i="1" s="1"/>
  <c r="K369" i="1"/>
  <c r="M369" i="1" s="1"/>
  <c r="K368" i="1"/>
  <c r="M368" i="1" s="1"/>
  <c r="M367" i="1"/>
  <c r="K367" i="1"/>
  <c r="K366" i="1"/>
  <c r="M366" i="1" s="1"/>
  <c r="K365" i="1"/>
  <c r="M365" i="1" s="1"/>
  <c r="K364" i="1"/>
  <c r="M364" i="1" s="1"/>
  <c r="K363" i="1"/>
  <c r="M363" i="1" s="1"/>
  <c r="K362" i="1"/>
  <c r="M362" i="1" s="1"/>
  <c r="K361" i="1"/>
  <c r="M361" i="1" s="1"/>
  <c r="K360" i="1"/>
  <c r="M360" i="1" s="1"/>
  <c r="K359" i="1"/>
  <c r="M359" i="1" s="1"/>
  <c r="K358" i="1"/>
  <c r="M358" i="1" s="1"/>
  <c r="M357" i="1"/>
  <c r="K357" i="1"/>
  <c r="K356" i="1"/>
  <c r="M356" i="1" s="1"/>
  <c r="K355" i="1"/>
  <c r="M355" i="1" s="1"/>
  <c r="K354" i="1"/>
  <c r="M354" i="1" s="1"/>
  <c r="K353" i="1"/>
  <c r="M353" i="1" s="1"/>
  <c r="K352" i="1"/>
  <c r="M352" i="1" s="1"/>
  <c r="M351" i="1"/>
  <c r="K351" i="1"/>
  <c r="K350" i="1"/>
  <c r="M350" i="1" s="1"/>
  <c r="K349" i="1"/>
  <c r="M349" i="1" s="1"/>
  <c r="K348" i="1"/>
  <c r="M348" i="1" s="1"/>
  <c r="K347" i="1"/>
  <c r="M347" i="1" s="1"/>
  <c r="K346" i="1"/>
  <c r="M346" i="1" s="1"/>
  <c r="K345" i="1"/>
  <c r="M345" i="1" s="1"/>
  <c r="K344" i="1"/>
  <c r="M344" i="1" s="1"/>
  <c r="K343" i="1"/>
  <c r="M343" i="1" s="1"/>
  <c r="K342" i="1"/>
  <c r="M342" i="1" s="1"/>
  <c r="M341" i="1"/>
  <c r="K341" i="1"/>
  <c r="K340" i="1"/>
  <c r="M340" i="1" s="1"/>
  <c r="K339" i="1"/>
  <c r="M339" i="1" s="1"/>
  <c r="K338" i="1"/>
  <c r="M338" i="1" s="1"/>
  <c r="K337" i="1"/>
  <c r="M337" i="1" s="1"/>
  <c r="K336" i="1"/>
  <c r="M336" i="1" s="1"/>
  <c r="M335" i="1"/>
  <c r="K335" i="1"/>
  <c r="K334" i="1"/>
  <c r="M334" i="1" s="1"/>
  <c r="K333" i="1"/>
  <c r="M333" i="1" s="1"/>
  <c r="K332" i="1"/>
  <c r="M332" i="1" s="1"/>
  <c r="K331" i="1"/>
  <c r="M331" i="1" s="1"/>
  <c r="K330" i="1"/>
  <c r="M330" i="1" s="1"/>
  <c r="K329" i="1"/>
  <c r="M329" i="1" s="1"/>
  <c r="K328" i="1"/>
  <c r="M328" i="1" s="1"/>
  <c r="K327" i="1"/>
  <c r="M327" i="1" s="1"/>
  <c r="K326" i="1"/>
  <c r="M326" i="1" s="1"/>
  <c r="M325" i="1"/>
  <c r="K325" i="1"/>
  <c r="K324" i="1"/>
  <c r="M324" i="1" s="1"/>
  <c r="K323" i="1"/>
  <c r="M323" i="1" s="1"/>
  <c r="K322" i="1"/>
  <c r="M322" i="1" s="1"/>
  <c r="K321" i="1"/>
  <c r="M321" i="1" s="1"/>
  <c r="K320" i="1"/>
  <c r="M320" i="1" s="1"/>
  <c r="M319" i="1"/>
  <c r="K319" i="1"/>
  <c r="K318" i="1"/>
  <c r="M318" i="1" s="1"/>
  <c r="K317" i="1"/>
  <c r="M317" i="1" s="1"/>
  <c r="K316" i="1"/>
  <c r="M316" i="1" s="1"/>
  <c r="K315" i="1"/>
  <c r="M315" i="1" s="1"/>
  <c r="K314" i="1"/>
  <c r="M314" i="1" s="1"/>
  <c r="K313" i="1"/>
  <c r="M313" i="1" s="1"/>
  <c r="K312" i="1"/>
  <c r="M312" i="1" s="1"/>
  <c r="K311" i="1"/>
  <c r="M311" i="1" s="1"/>
  <c r="K310" i="1"/>
  <c r="M310" i="1" s="1"/>
  <c r="M309" i="1"/>
  <c r="K309" i="1"/>
  <c r="K308" i="1"/>
  <c r="M308" i="1" s="1"/>
  <c r="K307" i="1"/>
  <c r="M307" i="1" s="1"/>
  <c r="K306" i="1"/>
  <c r="M306" i="1" s="1"/>
  <c r="K305" i="1"/>
  <c r="M305" i="1" s="1"/>
  <c r="K304" i="1"/>
  <c r="M304" i="1" s="1"/>
  <c r="M303" i="1"/>
  <c r="K303" i="1"/>
  <c r="K302" i="1"/>
  <c r="M302" i="1" s="1"/>
  <c r="K301" i="1"/>
  <c r="M301" i="1" s="1"/>
  <c r="K300" i="1"/>
  <c r="M300" i="1" s="1"/>
  <c r="K299" i="1"/>
  <c r="M299" i="1" s="1"/>
  <c r="K298" i="1"/>
  <c r="M298" i="1" s="1"/>
  <c r="K297" i="1"/>
  <c r="M297" i="1" s="1"/>
  <c r="K296" i="1"/>
  <c r="M296" i="1" s="1"/>
  <c r="K295" i="1"/>
  <c r="M295" i="1" s="1"/>
  <c r="K294" i="1"/>
  <c r="M294" i="1" s="1"/>
  <c r="M293" i="1"/>
  <c r="K293" i="1"/>
  <c r="K292" i="1"/>
  <c r="M292" i="1" s="1"/>
  <c r="K291" i="1"/>
  <c r="M291" i="1" s="1"/>
  <c r="K290" i="1"/>
  <c r="M290" i="1" s="1"/>
  <c r="K289" i="1"/>
  <c r="M289" i="1" s="1"/>
  <c r="K288" i="1"/>
  <c r="M288" i="1" s="1"/>
  <c r="M287" i="1"/>
  <c r="K287" i="1"/>
  <c r="K286" i="1"/>
  <c r="M286" i="1" s="1"/>
  <c r="K285" i="1"/>
  <c r="M285" i="1" s="1"/>
  <c r="K284" i="1"/>
  <c r="M284" i="1" s="1"/>
  <c r="K283" i="1"/>
  <c r="M283" i="1" s="1"/>
  <c r="K282" i="1"/>
  <c r="M282" i="1" s="1"/>
  <c r="K281" i="1"/>
  <c r="M281" i="1" s="1"/>
  <c r="K280" i="1"/>
  <c r="M280" i="1" s="1"/>
  <c r="K279" i="1"/>
  <c r="M279" i="1" s="1"/>
  <c r="K278" i="1"/>
  <c r="M278" i="1" s="1"/>
  <c r="M277" i="1"/>
  <c r="K277" i="1"/>
  <c r="K276" i="1"/>
  <c r="M276" i="1" s="1"/>
  <c r="K275" i="1"/>
  <c r="M275" i="1" s="1"/>
  <c r="K274" i="1"/>
  <c r="M274" i="1" s="1"/>
  <c r="K273" i="1"/>
  <c r="M273" i="1" s="1"/>
  <c r="K272" i="1"/>
  <c r="M272" i="1" s="1"/>
  <c r="M271" i="1"/>
  <c r="K271" i="1"/>
  <c r="K270" i="1"/>
  <c r="M270" i="1" s="1"/>
  <c r="K269" i="1"/>
  <c r="M269" i="1" s="1"/>
  <c r="K268" i="1"/>
  <c r="M268" i="1" s="1"/>
  <c r="K267" i="1"/>
  <c r="M267" i="1" s="1"/>
  <c r="K266" i="1"/>
  <c r="M266" i="1" s="1"/>
  <c r="K265" i="1"/>
  <c r="M265" i="1" s="1"/>
  <c r="K264" i="1"/>
  <c r="M264" i="1" s="1"/>
  <c r="K263" i="1"/>
  <c r="M263" i="1" s="1"/>
  <c r="K262" i="1"/>
  <c r="M262" i="1" s="1"/>
  <c r="M260" i="1"/>
  <c r="K260" i="1"/>
  <c r="K259" i="1"/>
  <c r="M259" i="1" s="1"/>
  <c r="K258" i="1"/>
  <c r="M258" i="1" s="1"/>
  <c r="K257" i="1"/>
  <c r="M257" i="1" s="1"/>
  <c r="K256" i="1"/>
  <c r="M256" i="1" s="1"/>
  <c r="K255" i="1"/>
  <c r="M255" i="1" s="1"/>
  <c r="M254" i="1"/>
  <c r="K254" i="1"/>
  <c r="K253" i="1"/>
  <c r="M253" i="1" s="1"/>
  <c r="K252" i="1"/>
  <c r="M252" i="1" s="1"/>
  <c r="K251" i="1"/>
  <c r="M251" i="1" s="1"/>
  <c r="K250" i="1"/>
  <c r="M250" i="1" s="1"/>
  <c r="K249" i="1"/>
  <c r="M249" i="1" s="1"/>
  <c r="K248" i="1"/>
  <c r="M248" i="1" s="1"/>
  <c r="K247" i="1"/>
  <c r="M247" i="1" s="1"/>
  <c r="K246" i="1"/>
  <c r="M246" i="1" s="1"/>
  <c r="K245" i="1"/>
  <c r="M245" i="1" s="1"/>
  <c r="M244" i="1"/>
  <c r="K244" i="1"/>
  <c r="K243" i="1"/>
  <c r="M243" i="1" s="1"/>
  <c r="K242" i="1"/>
  <c r="M242" i="1" s="1"/>
  <c r="K241" i="1"/>
  <c r="M241" i="1" s="1"/>
  <c r="K240" i="1"/>
  <c r="M240" i="1" s="1"/>
  <c r="K239" i="1"/>
  <c r="M239" i="1" s="1"/>
  <c r="M238" i="1"/>
  <c r="K238" i="1"/>
  <c r="K237" i="1"/>
  <c r="M237" i="1" s="1"/>
  <c r="K236" i="1"/>
  <c r="M236" i="1" s="1"/>
  <c r="K235" i="1"/>
  <c r="M235" i="1" s="1"/>
  <c r="K234" i="1"/>
  <c r="M234" i="1" s="1"/>
  <c r="K233" i="1"/>
  <c r="M233" i="1" s="1"/>
  <c r="K232" i="1"/>
  <c r="M232" i="1" s="1"/>
  <c r="K231" i="1"/>
  <c r="M231" i="1" s="1"/>
  <c r="K230" i="1"/>
  <c r="M230" i="1" s="1"/>
  <c r="K229" i="1"/>
  <c r="M229" i="1" s="1"/>
  <c r="M228" i="1"/>
  <c r="K228" i="1"/>
  <c r="K227" i="1"/>
  <c r="M227" i="1" s="1"/>
  <c r="K226" i="1"/>
  <c r="M226" i="1" s="1"/>
  <c r="K225" i="1"/>
  <c r="M225" i="1" s="1"/>
  <c r="K224" i="1"/>
  <c r="M224" i="1" s="1"/>
  <c r="K223" i="1"/>
  <c r="M223" i="1" s="1"/>
  <c r="M222" i="1"/>
  <c r="K222" i="1"/>
  <c r="K221" i="1"/>
  <c r="M221" i="1" s="1"/>
  <c r="K220" i="1"/>
  <c r="M220" i="1" s="1"/>
  <c r="K219" i="1"/>
  <c r="M219" i="1" s="1"/>
  <c r="K218" i="1"/>
  <c r="M218" i="1" s="1"/>
  <c r="K217" i="1"/>
  <c r="M217" i="1" s="1"/>
  <c r="K216" i="1"/>
  <c r="M216" i="1" s="1"/>
  <c r="K215" i="1"/>
  <c r="M215" i="1" s="1"/>
  <c r="K214" i="1"/>
  <c r="M214" i="1" s="1"/>
  <c r="K213" i="1"/>
  <c r="M213" i="1" s="1"/>
  <c r="M212" i="1"/>
  <c r="K212" i="1"/>
  <c r="K211" i="1"/>
  <c r="M211" i="1" s="1"/>
  <c r="M210" i="1"/>
  <c r="K210" i="1"/>
  <c r="K209" i="1"/>
  <c r="M209" i="1" s="1"/>
  <c r="K208" i="1"/>
  <c r="M208" i="1" s="1"/>
  <c r="K207" i="1"/>
  <c r="M207" i="1" s="1"/>
  <c r="M206" i="1"/>
  <c r="K206" i="1"/>
  <c r="K205" i="1"/>
  <c r="M205" i="1" s="1"/>
  <c r="K204" i="1"/>
  <c r="M204" i="1" s="1"/>
  <c r="K203" i="1"/>
  <c r="M203" i="1" s="1"/>
  <c r="K202" i="1"/>
  <c r="M202" i="1" s="1"/>
  <c r="K201" i="1"/>
  <c r="M201" i="1" s="1"/>
  <c r="K200" i="1"/>
  <c r="M200" i="1" s="1"/>
  <c r="K199" i="1"/>
  <c r="M199" i="1" s="1"/>
  <c r="K198" i="1"/>
  <c r="M198" i="1" s="1"/>
  <c r="K197" i="1"/>
  <c r="M197" i="1" s="1"/>
  <c r="M196" i="1"/>
  <c r="K196" i="1"/>
  <c r="K195" i="1"/>
  <c r="M195" i="1" s="1"/>
  <c r="K194" i="1"/>
  <c r="M194" i="1" s="1"/>
  <c r="K193" i="1"/>
  <c r="M193" i="1" s="1"/>
  <c r="K192" i="1"/>
  <c r="M192" i="1" s="1"/>
  <c r="K191" i="1"/>
  <c r="M191" i="1" s="1"/>
  <c r="M190" i="1"/>
  <c r="K190" i="1"/>
  <c r="M189" i="1"/>
  <c r="K189" i="1"/>
  <c r="K188" i="1"/>
  <c r="M188" i="1" s="1"/>
  <c r="K187" i="1"/>
  <c r="M187" i="1" s="1"/>
  <c r="K186" i="1"/>
  <c r="M186" i="1" s="1"/>
  <c r="K185" i="1"/>
  <c r="M185" i="1" s="1"/>
  <c r="K184" i="1"/>
  <c r="M184" i="1" s="1"/>
  <c r="K183" i="1"/>
  <c r="M183" i="1" s="1"/>
  <c r="M182" i="1"/>
  <c r="K182" i="1"/>
  <c r="M181" i="1"/>
  <c r="K181" i="1"/>
  <c r="K180" i="1"/>
  <c r="M180" i="1" s="1"/>
  <c r="K179" i="1"/>
  <c r="M179" i="1" s="1"/>
  <c r="K178" i="1"/>
  <c r="M178" i="1" s="1"/>
  <c r="K177" i="1"/>
  <c r="M177" i="1" s="1"/>
  <c r="K176" i="1"/>
  <c r="M176" i="1" s="1"/>
  <c r="K175" i="1"/>
  <c r="M175" i="1" s="1"/>
  <c r="K174" i="1"/>
  <c r="M174" i="1" s="1"/>
  <c r="K173" i="1"/>
  <c r="M173" i="1" s="1"/>
  <c r="K172" i="1"/>
  <c r="M172" i="1" s="1"/>
  <c r="K171" i="1"/>
  <c r="M171" i="1" s="1"/>
  <c r="K170" i="1"/>
  <c r="M170" i="1" s="1"/>
  <c r="K169" i="1"/>
  <c r="M169" i="1" s="1"/>
  <c r="K168" i="1"/>
  <c r="M168" i="1" s="1"/>
  <c r="K167" i="1"/>
  <c r="M167" i="1" s="1"/>
  <c r="K166" i="1"/>
  <c r="M166" i="1" s="1"/>
  <c r="K165" i="1"/>
  <c r="M165" i="1" s="1"/>
  <c r="M164" i="1"/>
  <c r="K164" i="1"/>
  <c r="K163" i="1"/>
  <c r="M163" i="1" s="1"/>
  <c r="K162" i="1"/>
  <c r="M162" i="1" s="1"/>
  <c r="K161" i="1"/>
  <c r="M161" i="1" s="1"/>
  <c r="K160" i="1"/>
  <c r="M160" i="1" s="1"/>
  <c r="K159" i="1"/>
  <c r="M159" i="1" s="1"/>
  <c r="M158" i="1"/>
  <c r="K158" i="1"/>
  <c r="M157" i="1"/>
  <c r="K157" i="1"/>
  <c r="K156" i="1"/>
  <c r="M156" i="1" s="1"/>
  <c r="K155" i="1"/>
  <c r="M155" i="1" s="1"/>
  <c r="K154" i="1"/>
  <c r="M154" i="1" s="1"/>
  <c r="K153" i="1"/>
  <c r="M153" i="1" s="1"/>
  <c r="K152" i="1"/>
  <c r="M152" i="1" s="1"/>
  <c r="K151" i="1"/>
  <c r="M151" i="1" s="1"/>
  <c r="M150" i="1"/>
  <c r="K150" i="1"/>
  <c r="M149" i="1"/>
  <c r="K149" i="1"/>
  <c r="M148" i="1"/>
  <c r="K148" i="1"/>
  <c r="K147" i="1"/>
  <c r="M147" i="1" s="1"/>
  <c r="K146" i="1"/>
  <c r="M146" i="1" s="1"/>
  <c r="K145" i="1"/>
  <c r="M145" i="1" s="1"/>
  <c r="K144" i="1"/>
  <c r="M144" i="1" s="1"/>
  <c r="K143" i="1"/>
  <c r="M143" i="1" s="1"/>
  <c r="K142" i="1"/>
  <c r="M142" i="1" s="1"/>
  <c r="K141" i="1"/>
  <c r="M141" i="1" s="1"/>
  <c r="K140" i="1"/>
  <c r="M140" i="1" s="1"/>
  <c r="K139" i="1"/>
  <c r="M139" i="1" s="1"/>
  <c r="K138" i="1"/>
  <c r="M138" i="1" s="1"/>
  <c r="M137" i="1"/>
  <c r="K137" i="1"/>
  <c r="K136" i="1"/>
  <c r="M136" i="1" s="1"/>
  <c r="K135" i="1"/>
  <c r="M135" i="1" s="1"/>
  <c r="K134" i="1"/>
  <c r="M134" i="1" s="1"/>
  <c r="K133" i="1"/>
  <c r="M133" i="1" s="1"/>
  <c r="M132" i="1"/>
  <c r="K132" i="1"/>
  <c r="K131" i="1"/>
  <c r="M131" i="1" s="1"/>
  <c r="K130" i="1"/>
  <c r="M130" i="1" s="1"/>
  <c r="K129" i="1"/>
  <c r="M129" i="1" s="1"/>
  <c r="K128" i="1"/>
  <c r="M128" i="1" s="1"/>
  <c r="K127" i="1"/>
  <c r="M127" i="1" s="1"/>
  <c r="K126" i="1"/>
  <c r="M126" i="1" s="1"/>
  <c r="M125" i="1"/>
  <c r="K125" i="1"/>
  <c r="K124" i="1"/>
  <c r="M124" i="1" s="1"/>
  <c r="K123" i="1"/>
  <c r="M123" i="1" s="1"/>
  <c r="K122" i="1"/>
  <c r="M122" i="1" s="1"/>
  <c r="K121" i="1"/>
  <c r="M121" i="1" s="1"/>
  <c r="K120" i="1"/>
  <c r="M120" i="1" s="1"/>
  <c r="K119" i="1"/>
  <c r="M119" i="1" s="1"/>
  <c r="M118" i="1"/>
  <c r="K118" i="1"/>
  <c r="M117" i="1"/>
  <c r="K117" i="1"/>
  <c r="K116" i="1"/>
  <c r="M116" i="1" s="1"/>
  <c r="K115" i="1"/>
  <c r="M115" i="1" s="1"/>
  <c r="M114" i="1"/>
  <c r="K114" i="1"/>
  <c r="K113" i="1"/>
  <c r="M113" i="1" s="1"/>
  <c r="K112" i="1"/>
  <c r="M112" i="1" s="1"/>
  <c r="K111" i="1"/>
  <c r="M111" i="1" s="1"/>
  <c r="K110" i="1"/>
  <c r="M110" i="1" s="1"/>
  <c r="M109" i="1"/>
  <c r="K109" i="1"/>
  <c r="M108" i="1"/>
  <c r="K108" i="1"/>
  <c r="K107" i="1"/>
  <c r="M107" i="1" s="1"/>
  <c r="K106" i="1"/>
  <c r="M106" i="1" s="1"/>
  <c r="K105" i="1"/>
  <c r="M105" i="1" s="1"/>
  <c r="K104" i="1"/>
  <c r="M104" i="1" s="1"/>
  <c r="K103" i="1"/>
  <c r="M103" i="1" s="1"/>
  <c r="M102" i="1"/>
  <c r="K102" i="1"/>
  <c r="K101" i="1"/>
  <c r="M101" i="1" s="1"/>
  <c r="K100" i="1"/>
  <c r="M100" i="1" s="1"/>
  <c r="K99" i="1"/>
  <c r="M99" i="1" s="1"/>
  <c r="K98" i="1"/>
  <c r="M98" i="1" s="1"/>
  <c r="K97" i="1"/>
  <c r="M97" i="1" s="1"/>
  <c r="M96" i="1"/>
  <c r="K96" i="1"/>
  <c r="K95" i="1"/>
  <c r="M95" i="1" s="1"/>
  <c r="K94" i="1"/>
  <c r="M94" i="1" s="1"/>
  <c r="K93" i="1"/>
  <c r="M93" i="1" s="1"/>
  <c r="K92" i="1"/>
  <c r="M92" i="1" s="1"/>
  <c r="K91" i="1"/>
  <c r="M91" i="1" s="1"/>
  <c r="K90" i="1"/>
  <c r="M90" i="1" s="1"/>
  <c r="K89" i="1"/>
  <c r="M89" i="1" s="1"/>
  <c r="K88" i="1"/>
  <c r="M88" i="1" s="1"/>
  <c r="K87" i="1"/>
  <c r="M87" i="1" s="1"/>
  <c r="K86" i="1"/>
  <c r="M86" i="1" s="1"/>
  <c r="K85" i="1"/>
  <c r="M85" i="1" s="1"/>
  <c r="M84" i="1"/>
  <c r="K84" i="1"/>
  <c r="K83" i="1"/>
  <c r="M83" i="1" s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M76" i="1"/>
  <c r="K76" i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M68" i="1"/>
  <c r="K68" i="1"/>
  <c r="K67" i="1"/>
  <c r="M67" i="1" s="1"/>
  <c r="K66" i="1"/>
  <c r="M66" i="1" s="1"/>
  <c r="K65" i="1"/>
  <c r="M65" i="1" s="1"/>
  <c r="K64" i="1"/>
  <c r="M64" i="1" s="1"/>
  <c r="K63" i="1"/>
  <c r="M63" i="1" s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M52" i="1"/>
  <c r="K52" i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M44" i="1"/>
  <c r="K44" i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M36" i="1"/>
  <c r="K36" i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M20" i="1"/>
  <c r="K20" i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M12" i="1"/>
  <c r="K12" i="1"/>
  <c r="K11" i="1"/>
  <c r="M11" i="1" s="1"/>
  <c r="K10" i="1"/>
  <c r="M10" i="1" s="1"/>
  <c r="K9" i="1"/>
  <c r="M9" i="1" s="1"/>
  <c r="K8" i="1"/>
  <c r="M8" i="1" s="1"/>
  <c r="M1942" i="1" l="1"/>
  <c r="M1941" i="1" s="1"/>
  <c r="M2304" i="1"/>
  <c r="M1431" i="1"/>
  <c r="M1430" i="1" s="1"/>
  <c r="M1786" i="1"/>
  <c r="M1810" i="1"/>
  <c r="L2781" i="1"/>
  <c r="M2250" i="1"/>
  <c r="M1219" i="1"/>
  <c r="L1218" i="1"/>
  <c r="M2823" i="1"/>
  <c r="M2822" i="1" s="1"/>
  <c r="L2886" i="1"/>
  <c r="L2749" i="1"/>
  <c r="M2550" i="1"/>
  <c r="L2352" i="1"/>
  <c r="M631" i="1"/>
  <c r="M630" i="1" s="1"/>
  <c r="M1474" i="1"/>
  <c r="M1473" i="1" s="1"/>
  <c r="M1488" i="1"/>
  <c r="M261" i="1"/>
  <c r="M719" i="1"/>
  <c r="M718" i="1" s="1"/>
  <c r="M851" i="1"/>
  <c r="M1228" i="1"/>
  <c r="M7" i="1"/>
  <c r="M6" i="1" s="1"/>
  <c r="M1270" i="1"/>
  <c r="M1311" i="1"/>
  <c r="M930" i="1"/>
  <c r="M892" i="1"/>
  <c r="M994" i="1"/>
  <c r="M1010" i="1"/>
  <c r="M866" i="1"/>
  <c r="M1626" i="1"/>
  <c r="M1247" i="1"/>
  <c r="M1170" i="1"/>
  <c r="M1658" i="1"/>
  <c r="M1657" i="1" s="1"/>
  <c r="M1666" i="1"/>
  <c r="M1665" i="1" s="1"/>
  <c r="M1868" i="1"/>
  <c r="M1867" i="1" s="1"/>
  <c r="M1449" i="1"/>
  <c r="M1446" i="1" s="1"/>
  <c r="M1820" i="1"/>
  <c r="M1437" i="1"/>
  <c r="M1436" i="1" s="1"/>
  <c r="M1585" i="1"/>
  <c r="M1828" i="1"/>
  <c r="M1854" i="1"/>
  <c r="M1453" i="1"/>
  <c r="M1452" i="1" s="1"/>
  <c r="M1802" i="1"/>
  <c r="M1785" i="1" s="1"/>
  <c r="M2100" i="1"/>
  <c r="M2093" i="1" s="1"/>
  <c r="M2094" i="1"/>
  <c r="M2207" i="1"/>
  <c r="M2279" i="1"/>
  <c r="M2278" i="1" s="1"/>
  <c r="M2194" i="1"/>
  <c r="M2263" i="1"/>
  <c r="M2368" i="1"/>
  <c r="M2367" i="1" s="1"/>
  <c r="M2689" i="1"/>
  <c r="M2688" i="1" s="1"/>
  <c r="M2353" i="1"/>
  <c r="M2352" i="1" s="1"/>
  <c r="M2579" i="1"/>
  <c r="M2574" i="1" s="1"/>
  <c r="M2272" i="1"/>
  <c r="M2361" i="1"/>
  <c r="M2850" i="1"/>
  <c r="M2849" i="1" s="1"/>
  <c r="M2237" i="1"/>
  <c r="M2641" i="1"/>
  <c r="M2640" i="1" s="1"/>
  <c r="M2253" i="1"/>
  <c r="M2260" i="1"/>
  <c r="M2740" i="1"/>
  <c r="M2739" i="1" s="1"/>
  <c r="M2796" i="1"/>
  <c r="M2814" i="1"/>
  <c r="M2813" i="1" s="1"/>
  <c r="M2601" i="1"/>
  <c r="M2600" i="1" s="1"/>
  <c r="M2760" i="1"/>
  <c r="M2759" i="1" s="1"/>
  <c r="M2882" i="1"/>
  <c r="M2881" i="1" s="1"/>
  <c r="M2893" i="1"/>
  <c r="M2892" i="1" s="1"/>
  <c r="M2614" i="1"/>
  <c r="M2611" i="1" s="1"/>
  <c r="M2752" i="1"/>
  <c r="M2732" i="1"/>
  <c r="M2560" i="1"/>
  <c r="M2802" i="1"/>
  <c r="M2679" i="1"/>
  <c r="M2678" i="1" s="1"/>
  <c r="M2786" i="1"/>
  <c r="M2781" i="1" s="1"/>
  <c r="L2611" i="1"/>
  <c r="L1785" i="1"/>
  <c r="L2793" i="1"/>
  <c r="L6" i="1"/>
  <c r="L1487" i="1"/>
  <c r="M2886" i="1"/>
  <c r="M2749" i="1"/>
  <c r="L2688" i="1"/>
  <c r="L2574" i="1"/>
  <c r="L2544" i="1"/>
  <c r="M2544" i="1"/>
  <c r="L2278" i="1"/>
  <c r="L2193" i="1"/>
  <c r="L2093" i="1"/>
  <c r="M1487" i="1"/>
  <c r="M1218" i="1"/>
  <c r="L850" i="1"/>
  <c r="M2793" i="1" l="1"/>
  <c r="M850" i="1"/>
  <c r="M2193" i="1"/>
  <c r="M5" i="1"/>
  <c r="M1009" i="1"/>
  <c r="L5" i="1"/>
</calcChain>
</file>

<file path=xl/sharedStrings.xml><?xml version="1.0" encoding="utf-8"?>
<sst xmlns="http://schemas.openxmlformats.org/spreadsheetml/2006/main" count="8428" uniqueCount="5647">
  <si>
    <t>Частное торговое унитарное предприятие "Домина"</t>
  </si>
  <si>
    <t>223043 Минская обл., Минский р-н, Папернянский с/совет, д.Цнянка, ул.Сиреневая д.12А-1</t>
  </si>
  <si>
    <t>Тел.(17) 236-42-52</t>
  </si>
  <si>
    <t>Наименование</t>
  </si>
  <si>
    <t>Код</t>
  </si>
  <si>
    <t>Артикул</t>
  </si>
  <si>
    <t>Ед. изм.</t>
  </si>
  <si>
    <t>Фото</t>
  </si>
  <si>
    <t>Цена
прейск-я 
без НДС</t>
  </si>
  <si>
    <t>Скидка
общая</t>
  </si>
  <si>
    <t>Скидка
инд.</t>
  </si>
  <si>
    <t>Цена
со скидкой
без НДС</t>
  </si>
  <si>
    <t>Заказ</t>
  </si>
  <si>
    <t>Стоимость</t>
  </si>
  <si>
    <t>Штрихкод</t>
  </si>
  <si>
    <t>Итого</t>
  </si>
  <si>
    <t>Полипропилен</t>
  </si>
  <si>
    <t>Valfex серый</t>
  </si>
  <si>
    <t>PRO Труба арм. стекловолокном PN 20 ф25х3.5 (100), СЕРАЯ</t>
  </si>
  <si>
    <t>VLF 10105025Г-PRO</t>
  </si>
  <si>
    <t>м</t>
  </si>
  <si>
    <t>PRO Труба арм. стекловолокном PN 20 ф32х4.4 (60), СЕРАЯ</t>
  </si>
  <si>
    <t>VLF 10105032Г-PRO</t>
  </si>
  <si>
    <t>PRO Труба армированная стекловолокном SDR 7,4 (PN 20) ф20х2,8 (70) ШТАНГА 2 МЕТРА СЕРАЯ</t>
  </si>
  <si>
    <t>VLF 101050202Г-PRO</t>
  </si>
  <si>
    <t>PRO Труба армированная стекловолокном SDR 7,4 (PN 20) ф25х3,5 (50 штанга) ШТАНГА 2 МЕТРА СЕРАЯ Знак ТР 101050252Г-PRO</t>
  </si>
  <si>
    <t>101050252Г-PRO</t>
  </si>
  <si>
    <t>шт</t>
  </si>
  <si>
    <t>PRO Труба армированная стекловолокном SDR 7,4 (PN 20) ф25х3,5 (50) ШТАНГА 2 МЕТРА СЕРАЯ</t>
  </si>
  <si>
    <t>VLF 101050252Г-PRO</t>
  </si>
  <si>
    <t>Заглушка  20 (750/125) (Valfex) СЕРАЯ</t>
  </si>
  <si>
    <t>VLF ПП Заглушка 20</t>
  </si>
  <si>
    <t>Заглушка  25 (500/100) (Valfex) СЕРАЯ</t>
  </si>
  <si>
    <t>VLF ПП Заглушка 25</t>
  </si>
  <si>
    <t>Заглушка  32 (250/50) (Valfex) СЕРАЯ</t>
  </si>
  <si>
    <t>VLF ПП Заглушка 32</t>
  </si>
  <si>
    <t>Заглушка  40 (150/25) (Valfex) СЕРАЯ</t>
  </si>
  <si>
    <t>VLF ПП Заглушка 40</t>
  </si>
  <si>
    <t>Заглушка  50 (90/15) (Valfex) СЕРАЯ</t>
  </si>
  <si>
    <t>VLF ПП Заглушка 50</t>
  </si>
  <si>
    <t>Заглушка  63 (60/10) (Valfex) СЕРАЯ</t>
  </si>
  <si>
    <t>VLF ПП Заглушка 63</t>
  </si>
  <si>
    <t>Заглушка резьбовая 20х1/2 (1000/250) (Valfex) СЕРАЯ</t>
  </si>
  <si>
    <t>VLF ПП Заглушка 20х1/2</t>
  </si>
  <si>
    <t>Коллектор универсальный с отсечными кранами 40х20 на 4 выходов (7/1) (Valfex) ЗАВОД ВАЛФ-РУС СЕРЫЙ</t>
  </si>
  <si>
    <t>VLF 101134004Г</t>
  </si>
  <si>
    <t>Коллектор универсальный с отсечными кранами 40х20 на 6 выходов (6/1) (Valfex) ЗАВОД ВАЛФ-РУС СЕРЫЙ</t>
  </si>
  <si>
    <t>VLF 101134006Г</t>
  </si>
  <si>
    <t>Комбинированный ниппель для соединения PPR-PE труб 20х16 (200/50) (Vаlfex) СЕРЫЙ "ВАЛФ-РУС"</t>
  </si>
  <si>
    <t>VLF Нип комб. 20х16 сер</t>
  </si>
  <si>
    <t>Комплект настенный для смесителя 20х1/2" в.р. (20/5) (Valfex) СЕРЫЙ</t>
  </si>
  <si>
    <t>VLF ПП Планка для смес20х1/2</t>
  </si>
  <si>
    <t>Комплект настенный для смесителя 20х1/2" н.р. (20/5) (Valfex) СЕРЫЙ</t>
  </si>
  <si>
    <t>VLF ПП Планка для смес20х1/2 н</t>
  </si>
  <si>
    <t>Комплект настенный для смесителя 25х1/2" в.р. (12/3) (Valfex) СЕРЫЙ</t>
  </si>
  <si>
    <t>VLF ПП Планка для смес25х1/2 с</t>
  </si>
  <si>
    <t>Комплект настенный для смесителя 25х1/2" н.р. (12/3) (Valfex) СЕРЫЙ</t>
  </si>
  <si>
    <t>VLF ПП Планка для смес25х1/2 н</t>
  </si>
  <si>
    <t>Комплект настенный для смесителя 25х3/4" н.р. (12/3) (Valfex) СЕРЫЙ</t>
  </si>
  <si>
    <t>VLF ПП Планка для смес25х3/4 н</t>
  </si>
  <si>
    <t>Кран шаровой  VALFEX OPTIMA 32 (24/6) - МЕТАЛЛ.ШАР СЕРЫЙ</t>
  </si>
  <si>
    <t>VLF ПП Кран шар 32 сер</t>
  </si>
  <si>
    <t>Кран шаровой  VALFEX OPTIMA 50 (8/2) - МЕТАЛЛ.ШАР СЕРЫЙ (10103080/130519/0025828/1)</t>
  </si>
  <si>
    <t>VLF ПП Кран шар 50 сер opt</t>
  </si>
  <si>
    <t>Кран шаровой  VALFEX OPTIMA 63 (5/1) - МЕТАЛЛ.ШАР СЕРЫЙ</t>
  </si>
  <si>
    <t>VLF ПП Кран шар 63 сер opt</t>
  </si>
  <si>
    <t>Кран шаровой 25 (40/10) (Valfex) ЗАВОД ВАЛФ-РУС СЕРЫЙ</t>
  </si>
  <si>
    <t>VLF ПП Кран шар 25</t>
  </si>
  <si>
    <t>Кран шаровой 25 полнопроходной  с двусторонним разьемным соединением (20/5) (Valfex) ЗАВОД ВАЛФ-РУС СЕРЫЙ</t>
  </si>
  <si>
    <t>VLF 20246025Г</t>
  </si>
  <si>
    <t>Кран шаровой 25 полнопроходной  с односторонним разьемным соединением (32/8) (Valfex) ЗАВОД ВАЛФ-РУС СЕРЫЙ</t>
  </si>
  <si>
    <t>VLF 20244025Г</t>
  </si>
  <si>
    <t>Кран шаровой 40 (16/4) (Valfex) ЗАВОД ВАЛФ-РУС СЕРЫЙ</t>
  </si>
  <si>
    <t>VLF ПП Кран шар 40</t>
  </si>
  <si>
    <t>Кран шаровой 50 (8/2) (Valfex) ЗАВОД ВАЛФ-РУС СЕРЫЙ</t>
  </si>
  <si>
    <t>VLF ПП Кран шар 50</t>
  </si>
  <si>
    <t>Кран шаровой 63 (5/1) (Valfex) ЗАВОД ВАЛФ-РУС СЕРЫЙ</t>
  </si>
  <si>
    <t>VLF ПП Кран шар 63</t>
  </si>
  <si>
    <t>Кран шаровой для радиатора прямой 20х1/2" (60/10) (Valfex) ЗАВОД ВАЛФ-РУС СЕРЫЙ</t>
  </si>
  <si>
    <t>VLF ПП кран рад 20х1/2 сер</t>
  </si>
  <si>
    <t>Кран шаровой для радиатора прямой 25х3/4" (50/10) (Valfex) ЗАВОД ВАЛФ-РУС СЕРЫЙ</t>
  </si>
  <si>
    <t>VLF ПП кран рад 25х3/4</t>
  </si>
  <si>
    <t>Кран шаровой для радиатора угловой 20х1/2" (60/10) (Valfex) ЗАВОД ВАЛФ-РУС СЕРЫЙ</t>
  </si>
  <si>
    <t>VLF ПП кран угл для рад 20х1/2</t>
  </si>
  <si>
    <t>Кран шаровой для радиатора угловой 25х1/2" (40/10) (Valfex) ЗАВОД ВАЛФ-РУС СЕРЫЙ</t>
  </si>
  <si>
    <t>VLF ПП кран угл для рад 25х1/2</t>
  </si>
  <si>
    <t>Кран шаровой для радиатора угловой 25х3/4" (40/10) (Valfex) ЗАВОД ВАЛФ-РУС СЕРЫЙ</t>
  </si>
  <si>
    <t>VLF ПП кран угл для рад 25х3/4</t>
  </si>
  <si>
    <t>Кран шаровый для радиатора прямой 25х1/2" (50/10) (Valfex) ЗАВОД ВАЛФ-РУС СЕРЫЙ</t>
  </si>
  <si>
    <t>VLF ПП кран рад 25х1/2</t>
  </si>
  <si>
    <t>Крестовина 20  (200/50) (Valfex) СЕРАЯ</t>
  </si>
  <si>
    <t>VLF ПП Крест 20</t>
  </si>
  <si>
    <t>Крестовина 25  (125/25) (Valfex) СЕРАЯ</t>
  </si>
  <si>
    <t>VLF ПП Крест 25</t>
  </si>
  <si>
    <t>Крестовина 32  (60/15) (Valfex) СЕРАЯ</t>
  </si>
  <si>
    <t>VLF ПП Крест 32</t>
  </si>
  <si>
    <t>Муфта  25  (300/75) (Valfex) СЕРАЯ</t>
  </si>
  <si>
    <t>VLF ПП Муфта 25</t>
  </si>
  <si>
    <t>Муфта  32  (150/30) (Valfex) СЕРАЯ</t>
  </si>
  <si>
    <t>VLF ПП Муфта 32</t>
  </si>
  <si>
    <t>Муфта  40  (100/20) (Valfex) СЕРАЯ</t>
  </si>
  <si>
    <t>VLF ПП Муфта 40</t>
  </si>
  <si>
    <t>Муфта  50  (60/15) (Valfex) СЕРАЯ</t>
  </si>
  <si>
    <t>VLF ПП Муфта 50</t>
  </si>
  <si>
    <t>Муфта комб.разъём.(американка) с внутренней резьбой 20х1" (100/25) (Valfex) СЕРАЯ</t>
  </si>
  <si>
    <t>VLF ПП Америк 20х1 вн</t>
  </si>
  <si>
    <t>Муфта комб.разъём.(американка) с внутренней резьбой 20х3/4" (200/25) (Valfex) СЕРАЯ</t>
  </si>
  <si>
    <t>VLF ПП Америк 20х3/4 вн</t>
  </si>
  <si>
    <t>Муфта комб.разъём.(американка) с внутренней резьбой 25x1" (100/25) (Valfex) СЕРАЯ</t>
  </si>
  <si>
    <t>VLF ПП Америк 25х1 вн</t>
  </si>
  <si>
    <t>Муфта комб.разъём.(американка) с внутренней резьбой 25x1/2" (125/25) (Valfex) СЕРАЯ</t>
  </si>
  <si>
    <t>VLF ПП Америк 25х1/2 вн</t>
  </si>
  <si>
    <t>Муфта комб.разъём.(американка) с внутренней резьбой 25x3/4" (100/25) (Valfex) СЕРАЯ</t>
  </si>
  <si>
    <t>VLF ПП Америк 25х3/4 вн</t>
  </si>
  <si>
    <t>Муфта комб.разъём.(американка) с внутренней резьбой 32x1 1/4" (60/15) (Valfex) СЕРАЯ</t>
  </si>
  <si>
    <t>VLF ПП Америк 32х1 1/4 вн</t>
  </si>
  <si>
    <t>Муфта комб.разъём.(американка) с внутренней резьбой 32x1/2" (90/15) (Valfex) СЕРАЯ</t>
  </si>
  <si>
    <t>VLF ПП Америк 32х1/2 вн</t>
  </si>
  <si>
    <t>Муфта комб.разъём.(американка) с внутренней резьбой 32x3/4" (80/20) (Valfex) СЕРАЯ</t>
  </si>
  <si>
    <t>VLF ПП Америк 32х3/4 вн</t>
  </si>
  <si>
    <t>Муфта комб.разъём.(американка) с внутренней резьбой 50x1 1/2" (25/5) (Valfex) СЕРАЯ</t>
  </si>
  <si>
    <t>VLF ПП Америк 50х1 1/2 вн</t>
  </si>
  <si>
    <t>Муфта комб.разъём.(американка) с внутренней резьбой 63x2 " (16/2) (Valfex) СЕРАЯ</t>
  </si>
  <si>
    <t>VLF ПП Америк 63х2 вн</t>
  </si>
  <si>
    <t>Муфта комб.разъём.(американка) с наружной резьбой 20x1" (80/20) (Valfex) СЕРАЯ</t>
  </si>
  <si>
    <t>VLF ПП Америк 20х1 нар</t>
  </si>
  <si>
    <t>Муфта комб.разъём.(американка) с наружной резьбой 20x3/4" (175/25) (Valfex) СЕРАЯ</t>
  </si>
  <si>
    <t>VLF ПП Америк 20х3/4 нар</t>
  </si>
  <si>
    <t>Муфта комб.разъём.(американка) с наружной резьбой 20х1/2" (175/25) (Valfex) СЕРАЯ</t>
  </si>
  <si>
    <t>VLF ПП Америк 20х1/2 нар</t>
  </si>
  <si>
    <t>Муфта комб.разъём.(американка) с наружной резьбой 25x1" (80/20) (Valfex) СЕРАЯ</t>
  </si>
  <si>
    <t>VLF ПП Америк 25х1 нар</t>
  </si>
  <si>
    <t>Муфта комб.разъём.(американка) с наружной резьбой 25x1/2" (120/20) (Valfex) СЕРАЯ</t>
  </si>
  <si>
    <t>VLF ПП Америк 25х1/2 нар</t>
  </si>
  <si>
    <t>Муфта комб.разъём.(американка) с наружной резьбой 25x3/4" (100/25) (Valfex) СЕРАЯ</t>
  </si>
  <si>
    <t>VLF ПП Америк 25х3/4 нар</t>
  </si>
  <si>
    <t>Муфта комб.разъём.(американка) с наружной резьбой 32x1 1/4" (50/10) (Valfex) СЕРАЯ</t>
  </si>
  <si>
    <t>VLF ПП Америк 32х1 1/4 нар</t>
  </si>
  <si>
    <t>Муфта комб.разъём.(американка) с наружной резьбой 32x1" (60/15) (Valfex) СЕРАЯ</t>
  </si>
  <si>
    <t>VLF ПП Америк 32х1 нар</t>
  </si>
  <si>
    <t>Муфта комб.разъём.(американка) с наружной резьбой 32x1/2" (80/20) (Valfex) СЕРАЯ</t>
  </si>
  <si>
    <t>VLF ПП Америк 32х1/2 нар</t>
  </si>
  <si>
    <t>Муфта комб.разъём.(американка) с наружной резьбой 32x3/4" (60/15) (Valfex) СЕРАЯ</t>
  </si>
  <si>
    <t>VLF ПП Америк 32х3/4 нар</t>
  </si>
  <si>
    <t>Муфта комб.разъём.(американка) с наружной резьбой 40x1 1/4" (40/10) (Valfex) СЕРАЯ</t>
  </si>
  <si>
    <t>VLF ПП Америк 40х1 1/4 нар</t>
  </si>
  <si>
    <t>Муфта комб.разъём.(американка) с наружной резьбой 50x1 1/2" (20/5) (Valfex) СЕРАЯ</t>
  </si>
  <si>
    <t>VLF ПП Америк 50х1 1/2 нар</t>
  </si>
  <si>
    <t>Муфта комб.разъём.(американка) с наружной резьбой 63x2" (16/2) (Valfex) СЕРАЯ</t>
  </si>
  <si>
    <t>VLF ПП Америк 63х2 нар</t>
  </si>
  <si>
    <t>Муфта переходная  25/20 ВН/НР  (500/100) (Valfex) СЕРАЯ</t>
  </si>
  <si>
    <t>VLF ПП Муфта 25х20 вн/нар</t>
  </si>
  <si>
    <t>Муфта переходная  32/20 ВН/НР  (450/75) (Valfex) СЕРАЯ</t>
  </si>
  <si>
    <t>VLF ПП Муфта 32х20 вн/нар</t>
  </si>
  <si>
    <t>Муфта переходная  32/25 ВН/ВН  (250/50) (Valfex) СЕРАЯ</t>
  </si>
  <si>
    <t>VLF ПП Муфта 32х25 вн/вн</t>
  </si>
  <si>
    <t>Муфта переходная  32/25 ВН/НР  (300/75) (Valfex) СЕРАЯ</t>
  </si>
  <si>
    <t>VLF ПП Муфта 32х25 вн/нар</t>
  </si>
  <si>
    <t>Муфта переходная  40/20 ВН/ВН (200/25) (Valfex) СЕРАЯ</t>
  </si>
  <si>
    <t>VLF ПП Муфта 40х20 вн/вн</t>
  </si>
  <si>
    <t>Муфта переходная  40/20 ВН/НР  (250/50) (Valfex) СЕРАЯ</t>
  </si>
  <si>
    <t>VLF ПП Муфта 40х20 вн/нар</t>
  </si>
  <si>
    <t>Муфта переходная  40/25 ВН/ВН (150/25) (Valfex) СЕРАЯ</t>
  </si>
  <si>
    <t>VLF ПП Муфта 40х25 вн/вн</t>
  </si>
  <si>
    <t>Муфта переходная  40/25 ВН/НР  (250/50) (Valfex) СЕРАЯ</t>
  </si>
  <si>
    <t>VLF ПП Муфта 40х25 вн/нар</t>
  </si>
  <si>
    <t>Муфта переходная  40/32 ВН/НР  (200/25) (Valfex) СЕРАЯ</t>
  </si>
  <si>
    <t>VLF ПП Муфта 40х32 вн/нар</t>
  </si>
  <si>
    <t>Муфта переходная  50/20 ВН/НР  (150/25) (Valfex) СЕРАЯ</t>
  </si>
  <si>
    <t>VLF ПП Муфта 50х20 вн/нар</t>
  </si>
  <si>
    <t>Муфта переходная  50/32 ВН/НР  (100/25) (Valfex) СЕРАЯ</t>
  </si>
  <si>
    <t>VLF ПП Муфта 50х32 вн/нар</t>
  </si>
  <si>
    <t>Муфта переходная  50/40 ВН/НР  (100/20) (Valfex) СЕРАЯ</t>
  </si>
  <si>
    <t>VLF ПП Муфта 50х40 вн/нар</t>
  </si>
  <si>
    <t>Муфта переходная  63/20 ВН/НР  (80/20) (Valfex) СЕРАЯ</t>
  </si>
  <si>
    <t>VLF ПП Муфта 63х20 вн/нар</t>
  </si>
  <si>
    <t>Муфта переходная  63/25 ВН/НР  (80/20) (Valfex) СЕРАЯ</t>
  </si>
  <si>
    <t>VLF ПП Муфта 63х25 вн/нар сер</t>
  </si>
  <si>
    <t>Муфта переходная  63/32 ВН/НР  (60/15) (Valfex) СЕРАЯ</t>
  </si>
  <si>
    <t>VLF ПП Муфта 63х32 вн/нар сер</t>
  </si>
  <si>
    <t>Муфта переходная  63/50 ВН/НР  (60/10) (Valfex) СЕРАЯ</t>
  </si>
  <si>
    <t>VLF ПП Муфта 63х50 вн/нар</t>
  </si>
  <si>
    <t>Муфта переходная с внутренней резьбой  20 x 1/2" (150/30) (Valfex) СЕРАЯ</t>
  </si>
  <si>
    <t>VLF ПП Муфта 20х1/2 вн</t>
  </si>
  <si>
    <t>Муфта переходная с внутренней резьбой  20 x 3/4" (100/25) (Valfex) СЕРАЯ</t>
  </si>
  <si>
    <t>VLF ПП Муфта 20х3/4 вн</t>
  </si>
  <si>
    <t>Муфта переходная с внутренней резьбой  25 x 1" (60/15) (Valfex) СЕРАЯ</t>
  </si>
  <si>
    <t>VLF ПП Муфта 25х1 вн</t>
  </si>
  <si>
    <t>Муфта переходная с внутренней резьбой  25 x 1/2" (100/25) (Valfex) СЕРАЯ</t>
  </si>
  <si>
    <t>VLF ПП Муфта 25х1/2 вн</t>
  </si>
  <si>
    <t>Муфта переходная с внутренней резьбой  25 x 3/4" (100/25) (Valfex) СЕРАЯ</t>
  </si>
  <si>
    <t>VLF ПП Муфта 25х3/4 вн</t>
  </si>
  <si>
    <t>Муфта переходная с внутренней резьбой  32 x 1" (60/15) (Valfex) СЕРАЯ</t>
  </si>
  <si>
    <t>VLF ПП Муфта 32х1 вн</t>
  </si>
  <si>
    <t>Муфта переходная с внутренней резьбой  32 x 1/2" (80/20) (Valfex) СЕРАЯ</t>
  </si>
  <si>
    <t>VLF ПП Муфта 32х1/2 вн сер</t>
  </si>
  <si>
    <t>Муфта переходная с внутренней резьбой  32 x 3/4" (80/20) (Valfex) СЕРАЯ</t>
  </si>
  <si>
    <t>VLF ПП Муфта 32х3/4 вн</t>
  </si>
  <si>
    <t>Муфта переходная с внутренней резьбой  40 x 1 1/4" под ключ (25/5) (Valfex) СЕРАЯ</t>
  </si>
  <si>
    <t>VLF ПП Муфта 40х1 1/4 вн</t>
  </si>
  <si>
    <t>Муфта переходная с внутренней резьбой  40 x 1" (30/6) (Valfex) СЕРАЯ</t>
  </si>
  <si>
    <t>VLF ПП Муфта 40х1 вн сер</t>
  </si>
  <si>
    <t>Муфта переходная с внутренней резьбой  50 х 1 1/2" под ключ (12/4) (Valfex) СЕРАЯ</t>
  </si>
  <si>
    <t>VLF ПП Муфта 50х1 1/2 вн</t>
  </si>
  <si>
    <t>Муфта переходная с наружной резьбой  20 x 1/2" (150/30) (Valfex) СЕРАЯ</t>
  </si>
  <si>
    <t>VLF ПП Муфта 20х1/2 нар</t>
  </si>
  <si>
    <t>Муфта переходная с наружной резьбой  20 x 3/4" (100/25) (Valfex) СЕРАЯ</t>
  </si>
  <si>
    <t>VLF ПП Муфта 20х3/4 нар</t>
  </si>
  <si>
    <t>Муфта переходная с наружной резьбой  25 x 1" (80/20) (Valfex) СЕРАЯ</t>
  </si>
  <si>
    <t>VLF ПП Муфта 25х1 нар сер</t>
  </si>
  <si>
    <t>Муфта переходная с наружной резьбой  25 x 1/2" (100/25) (Valfex) СЕРАЯ</t>
  </si>
  <si>
    <t>VLF ПП Муфта 25х1/2 нар</t>
  </si>
  <si>
    <t>Муфта переходная с наружной резьбой  25 x 3/4" (100/25) (Valfex) СЕРАЯ</t>
  </si>
  <si>
    <t>VLF ПП Муфта 25х3/4 нар</t>
  </si>
  <si>
    <t>Муфта переходная с наружной резьбой  32 x 1" (60/15) (Valfex) СЕРАЯ</t>
  </si>
  <si>
    <t>VLF ПП Муфта 32х1 нар</t>
  </si>
  <si>
    <t>Муфта переходная с наружной резьбой  32 x 1/2" (80/20) (Valfex) СЕРАЯ</t>
  </si>
  <si>
    <t>VLF ПП Муфта 32х1/2 нар сер</t>
  </si>
  <si>
    <t>Муфта переходная с наружной резьбой  32 x 3/4" (80/20) (Valfex) СЕРАЯ</t>
  </si>
  <si>
    <t>VLF ПП Муфта 32х3/4 нар</t>
  </si>
  <si>
    <t>Муфта переходная с наружной резьбой  40 x 1 1/4" под ключ (25/5) (Valfex) СЕРАЯ</t>
  </si>
  <si>
    <t>VLF ПП Муфта 40х1 1/4 нар</t>
  </si>
  <si>
    <t>Муфта переходная с наружной резьбой  40 x 1" (30/6) (Valfex) СЕРАЯ</t>
  </si>
  <si>
    <t>VLF ПП Муфта 40х1 нар сер</t>
  </si>
  <si>
    <t>Муфта переходная с наружной резьбой  50 x 1 1/2" под ключ  (12/4) (Valfex) СЕРАЯ</t>
  </si>
  <si>
    <t>VLF ПП Муфта 50х1 1/2 нар</t>
  </si>
  <si>
    <t>Муфта с накидной гайкой 20 х 1/2" (150/30) (Valfex) СЕРАЯ</t>
  </si>
  <si>
    <t>VLF ПП Муфта 20*1/2 с гайк</t>
  </si>
  <si>
    <t>Муфта с накидной гайкой 20 х 3/4" (100/20) (Valfex) СЕРАЯ</t>
  </si>
  <si>
    <t>VLF ПП Муфта 20*3/4 с гайк</t>
  </si>
  <si>
    <t>Муфта с накидной гайкой 25 х 3/4" (100/20) (Valfex) СЕРАЯ</t>
  </si>
  <si>
    <t>VLF ПП Муфта 25*3/4 с гайк</t>
  </si>
  <si>
    <t>Муфта с накидной гайкой 32x1 1/4" (60/15) (Valfex) СЕРАЯ "ВАЛФ-РУС"</t>
  </si>
  <si>
    <t>VLF ПП Муфта 32*1 1/4 с гайк</t>
  </si>
  <si>
    <t>Набор цветных удлиненных заглушек 1/2" (2 шт.) (100/1) (синий/красный) VALFEX ЗАВОД ВАЛФ-РУС</t>
  </si>
  <si>
    <t>VLF 10192020</t>
  </si>
  <si>
    <t>компл</t>
  </si>
  <si>
    <t>Ножницы VALFEX PPC 20-63 (20)</t>
  </si>
  <si>
    <t>ХОЗ Ножницы 20-63</t>
  </si>
  <si>
    <t>Ножницы для пластиковых труб VALFEX 63 мм (20) VF.394.0.63.M</t>
  </si>
  <si>
    <t>VF.394.0.63.M</t>
  </si>
  <si>
    <t>Обвод 20 короткий (200/50) (Valfex) СЕРЫЙ</t>
  </si>
  <si>
    <t>VLF ПП Обвод 20 кор</t>
  </si>
  <si>
    <t>Обвод 25 короткий (150/25) (Valfex) СЕРЫЙ</t>
  </si>
  <si>
    <t>VLF ПП Обвод 25 кор</t>
  </si>
  <si>
    <t>Обвод 32 короткий (70/10) (Valfex) СЕРЫЙ</t>
  </si>
  <si>
    <t>VLF ПП Обвод 32 кор</t>
  </si>
  <si>
    <t>Обводное колено 20 (80/20) (Valfex) СЕРОЕ</t>
  </si>
  <si>
    <t>VLF ПП Обвод колено 20</t>
  </si>
  <si>
    <t>Обводное колено 25 (60/20) (Valfex) СЕРОЕ</t>
  </si>
  <si>
    <t>VLF ПП Обвод колено 25</t>
  </si>
  <si>
    <t>Обводное колено 32 (30/15) (Valfex) СЕРОЕ</t>
  </si>
  <si>
    <t>VLF ПП Обвод колено 32</t>
  </si>
  <si>
    <t>Опора 20/22 без защелки (800/200) (Valfex) СЕРАЯ 10160220Г Знак ТР VLF ПП опора 20</t>
  </si>
  <si>
    <t>VLF ПП опора 20</t>
  </si>
  <si>
    <t>Опора 25/27 без защелки (500/125) (Valfex) СЕРАЯ 10160225Г Знак ТР VLF ПП опора 25</t>
  </si>
  <si>
    <t>VLF ПП опора 25</t>
  </si>
  <si>
    <t>Опора 32/34 без защелки (300/75) (Valfex) СЕРАЯ 10160232Г Знак ТР VLF ПП опора 32</t>
  </si>
  <si>
    <t>VLF ПП опора 32</t>
  </si>
  <si>
    <t>Опора двойная 20/22 (600/150) (Valfex) СЕРАЯ 10161020Г</t>
  </si>
  <si>
    <t>VLF ПП Клипса 20</t>
  </si>
  <si>
    <t>Опора двойная 25/27 (400/100) (Valfex) СЕРАЯ 10161025Г</t>
  </si>
  <si>
    <t>VLF ПП Клипса 25</t>
  </si>
  <si>
    <t>Опора двойная 32/34 (240/60) (Valfex) СЕРАЯ 10161032Г Знак ТР VLF ПП Клипса 32</t>
  </si>
  <si>
    <t>VLF ПП Клипса 32</t>
  </si>
  <si>
    <t>Опора с креплением 16/18 (1500/300) (Valfex) СЕРАЯ 10160120Г Знак ТР VLF ПП опора 16 крепл</t>
  </si>
  <si>
    <t>VLF ПП опора 16 крепл</t>
  </si>
  <si>
    <t>Опора с креплением 25/27 (500/125) (Valfex) СЕРАЯ 10160025Г Знак ТР VLF ПП опора 25 крепл</t>
  </si>
  <si>
    <t>VLF ПП опора 25 крепл</t>
  </si>
  <si>
    <t>Опора с креплением 32/34 (300/75) (Valfex) СЕРАЯ 10160032Г</t>
  </si>
  <si>
    <t>VLF ПП опора 32 крепл</t>
  </si>
  <si>
    <t>Опора с креплением 40/42 (250/50) (Valfex) СЕРАЯ 10160040Г Знак ТР VLF ПП опора 40 крепл</t>
  </si>
  <si>
    <t>VLF ПП опора 40 крепл</t>
  </si>
  <si>
    <t>Опора с креплением 50/52 (180/30) (Valfex) СЕРАЯ 10160050Г Знак ТР VLF ПП опора 50 крепл</t>
  </si>
  <si>
    <t>VLF ПП опора 50 крепл</t>
  </si>
  <si>
    <t>Опора с креплением 63 (120/20) (Valfex) БЕЛАЯ</t>
  </si>
  <si>
    <t>VLF ПП опора 63 крепл бел</t>
  </si>
  <si>
    <t>Опора с креплением 63 (120/20) (Valfex) СЕРАЯ 10160063Г Знак ТР VLF ПП опора 63 крепл</t>
  </si>
  <si>
    <t>VLF ПП опора 63 крепл</t>
  </si>
  <si>
    <t>Проходной вентиль 20х1/2  90гр (35/7) (Valfex) СЕРЫЙ 10146020Г Знак ТР VLF прох вентиль 20*1/2 90</t>
  </si>
  <si>
    <t>VLF прох вентиль 20*1/2 90</t>
  </si>
  <si>
    <t>Проходной вентиль 25х3/4  90гр (30/6) (Valfex) СЕРЫЙ 10146032Г Знак ТР VLF прох вентиль 25*3/4 90</t>
  </si>
  <si>
    <t>VLF прох вентиль 25*3/4 90</t>
  </si>
  <si>
    <t>Проходной вентиль 32х1  90 гр  (20/5) (Valfex) СЕРЫЙ</t>
  </si>
  <si>
    <t>VLF прох вентиль 32*1 90 сер</t>
  </si>
  <si>
    <t>Тройник  20  (250/50) (Valfex) СЕРЫЙ</t>
  </si>
  <si>
    <t>VLF ПП Тройник 20</t>
  </si>
  <si>
    <t>Тройник  25  (150/30) (Valfex) СЕРЫЙ</t>
  </si>
  <si>
    <t>VLF ПП Тройник 25</t>
  </si>
  <si>
    <t>Тройник  40  (40/10) (Valfex) СЕРЫЙ</t>
  </si>
  <si>
    <t>VLF ПП Тройник 40</t>
  </si>
  <si>
    <t>Тройник  63  (15/3) (Valfex) СЕРЫЙ</t>
  </si>
  <si>
    <t>VLF ПП Тройник 63</t>
  </si>
  <si>
    <t>Тройник комбинированный с накидной гайкой 25х3/4"х25 (60/15) (Valfex) СЕРЫЙ "ВАЛФ-РУС"</t>
  </si>
  <si>
    <t>VLF ПП Тройник с н. г25х3/4х25</t>
  </si>
  <si>
    <t>Тройник комбинированный с накидной гайкой 32х1"х32 (40/10) (Valfex) СЕРЫЙ "ВАЛФ-РУС"</t>
  </si>
  <si>
    <t>VLF ПП Тройник с н. г32х1х32</t>
  </si>
  <si>
    <t>Тройник переходной с внутренней резьбой 20х3/4"х20 (45/15) (Valfex) СЕРЫЙ</t>
  </si>
  <si>
    <t>VLF ПП Тройник 20х3/4х20 вн</t>
  </si>
  <si>
    <t>Тройник переходной с внутренней резьбой 25х1/2"х25 (60/15) (Valfex) СЕРЫЙ</t>
  </si>
  <si>
    <t>VLF ПП Тройник 25х1/2х25 вн</t>
  </si>
  <si>
    <t>Тройник переходной с внутренней резьбой 25х3/4"х25 (45/15) (Valfex) СЕРЫЙ</t>
  </si>
  <si>
    <t>VLF ПП Тройник 25х3/4х25 вн</t>
  </si>
  <si>
    <t>Тройник переходной с внутренней резьбой 32х1"х32 (30/10) (Valfex) СЕРЫЙ</t>
  </si>
  <si>
    <t>VLF ПП Тройник 32х1х32 вн</t>
  </si>
  <si>
    <t>Тройник переходной с внутренней резьбой 32х1/2"х32 (30/10) (Valfex) СЕРЫЙ</t>
  </si>
  <si>
    <t>VLF ПП Тройник 32х1/2х32 вн</t>
  </si>
  <si>
    <t>Тройник переходной с внутренней резьбой 32х3/4"х32 (30/10) (Valfex) СЕРЫЙ</t>
  </si>
  <si>
    <t>VLF ПП Тройник 32х3/4х32 вн</t>
  </si>
  <si>
    <t>Тройник переходной с наружной резьбой 20х1/2"х20 (100/25) (Valfex) СЕРЫЙ</t>
  </si>
  <si>
    <t>VLF ПП Тройник 20х1/2х20 нар</t>
  </si>
  <si>
    <t>Тройник переходной с наружной резьбой 20х3/4"х20 (45/15) (Valfex) СЕРЫЙ</t>
  </si>
  <si>
    <t>VLF ПП Тройник 20х3/4х20 нар</t>
  </si>
  <si>
    <t>Тройник переходной с наружной резьбой 25х1/2"х25 (60/15) (Valfex) СЕРЫЙ</t>
  </si>
  <si>
    <t>VLF ПП Тройник 25х1/2х25 нар</t>
  </si>
  <si>
    <t>Тройник переходной с наружной резьбой 25х3/4"х25 (45/15) (Valfex) СЕРЫЙ</t>
  </si>
  <si>
    <t>VLF ПП Тройник 25х3/4х25 нар</t>
  </si>
  <si>
    <t>Тройник переходной с наружной резьбой 32х1"х32 (30/10) (Valfex) СЕРЫЙ</t>
  </si>
  <si>
    <t>VLF ПП Тройник 32х1х32 нар</t>
  </si>
  <si>
    <t>Тройник переходной с наружной резьбой 32х1/2"х32 (30/10) (Valfex) СЕРЫЙ</t>
  </si>
  <si>
    <t>VLF ПП Тройник 32х1/2х32 нар</t>
  </si>
  <si>
    <t>Тройник переходной с наружной резьбой 32х3/4"х32 (30/10) (Valfex) СЕРЫЙ</t>
  </si>
  <si>
    <t>VLF ПП Тройник 32х3/4х32 нар</t>
  </si>
  <si>
    <t>Тройник редукционный  20/25/20 (200/25) (Valfex) СЕРЫЙ</t>
  </si>
  <si>
    <t>VLF ПП Тройник 20х25х20</t>
  </si>
  <si>
    <t>Тройник редукционный  25/20/20 (200/25) (Valfex) СЕРЫЙ</t>
  </si>
  <si>
    <t>VLF ПП Тройник 25х20х20</t>
  </si>
  <si>
    <t>Тройник редукционный  25/20/25 (200/40) (Valfex) СЕРЫЙ</t>
  </si>
  <si>
    <t>VLF ПП Тройник 25х20х25</t>
  </si>
  <si>
    <t>Тройник редукционный  25/25/20 (200/25) (Valfex) СЕРЫЙ</t>
  </si>
  <si>
    <t>VLF ПП Тройник 25х25х20</t>
  </si>
  <si>
    <t>Тройник редукционный  32/20/20 (125/25) (Valfex) СЕРЫЙ</t>
  </si>
  <si>
    <t>VLF ПП Тройник 32х20х20</t>
  </si>
  <si>
    <t>Тройник редукционный  32/20/25 (125/25) (Valfex) СЕРЫЙ</t>
  </si>
  <si>
    <t>VLF ПП Тройник 32х20х25</t>
  </si>
  <si>
    <t>Тройник редукционный  32/25/20 (125/25) (Valfex) СЕРЫЙ</t>
  </si>
  <si>
    <t>VLF ПП Тройник 32х25х20</t>
  </si>
  <si>
    <t>Тройник редукционный  32/25/25 (125/25) (Valfex) СЕРЫЙ</t>
  </si>
  <si>
    <t>VLF ПП Тройник 32х25х25</t>
  </si>
  <si>
    <t>Тройник редукционный  32/25/32 (100/20) (Valfex) СЕРЫЙ</t>
  </si>
  <si>
    <t>VLF ПП Тройник 32х25х32</t>
  </si>
  <si>
    <t>Тройник редукционный  40/20/40 (60/15) (Valfex) СЕРЫЙ</t>
  </si>
  <si>
    <t>VLF ПП Тройник 40х20х40</t>
  </si>
  <si>
    <t>Тройник редукционный  40/25/40 (60/10) (Valfex) СЕРЫЙ</t>
  </si>
  <si>
    <t>VLF ПП Тройник 40х25х40</t>
  </si>
  <si>
    <t>Тройник редукционный  50/20/50 (40/10) (Valfex) СЕРЫЙ</t>
  </si>
  <si>
    <t>VLF ПП Тройник 50х20х50</t>
  </si>
  <si>
    <t>Тройник редукционный  50/25/50 (40/10) (Valfex) СЕРЫЙ</t>
  </si>
  <si>
    <t>VLF ПП Тройник 50х25х50</t>
  </si>
  <si>
    <t>Тройник редукционный  50/32/50 (35/7) (Valfex) СЕРЫЙ</t>
  </si>
  <si>
    <t>VLF ПП Тройник 50х32х50</t>
  </si>
  <si>
    <t>Тройник редукционный  50/40/50 (35/5) (Valfex) СЕРЫЙ</t>
  </si>
  <si>
    <t>VLF ПП Тройник 50х40х50</t>
  </si>
  <si>
    <t>Тройник редукционный  63/20/63 (25/5) (Valfex) СЕРЫЙ</t>
  </si>
  <si>
    <t>VLF ПП Тройник 63х20х63</t>
  </si>
  <si>
    <t>Тройник редукционный  63/25/63 (25/5) (Valfex) СЕРЫЙ</t>
  </si>
  <si>
    <t>VLF ПП Тройник 63х25х63</t>
  </si>
  <si>
    <t>Тройник редукционный  63/32/63 (25/5) (Valfex) СЕРЫЙ</t>
  </si>
  <si>
    <t>VLF ПП Тройник 63х32х63</t>
  </si>
  <si>
    <t>Тройник редукционный  63/40/63 (24/4) (Valfex) СЕРЫЙ</t>
  </si>
  <si>
    <t>VLF ПП Тройник 63х40х63</t>
  </si>
  <si>
    <t>Тройник редукционный  63/50/63 (24/4) (Valfex) СЕРЫЙ</t>
  </si>
  <si>
    <t>VLF ПП Тройник 63х50х63</t>
  </si>
  <si>
    <t>Труба SDR 11 PN 10  ф20х1,9 мм (140) (Valfex) 4м БЕЛАЯ</t>
  </si>
  <si>
    <t>VLF ПП Труба 20 PN10 бел</t>
  </si>
  <si>
    <t>Труба SDR 11 PN 10  ф20х1,9 мм (140) (Valfex) СЕРАЯ</t>
  </si>
  <si>
    <t>VLF ПП Труба 20 PN10</t>
  </si>
  <si>
    <t>Труба SDR 11 PN 10  ф25х2.3 мм (100) (Valfex) СЕРАЯ</t>
  </si>
  <si>
    <t>VLF ПП Труба 25 PN10</t>
  </si>
  <si>
    <t>Труба SDR 11 PN 10  ф32х2.9 мм (60) (Valfex) СЕРАЯ</t>
  </si>
  <si>
    <t>VLF ПП Труба 32 PN10</t>
  </si>
  <si>
    <t>Труба SDR 11 PN 10  ф40х3,7 мм (40) (Valfex), 4м СЕРАЯ</t>
  </si>
  <si>
    <t>VLF ПП Труба 40 PN10</t>
  </si>
  <si>
    <t>Труба SDR 11 PN 10  ф50х4,6 мм (24) (Valfex), 4м СЕРАЯ</t>
  </si>
  <si>
    <t>VLF ПП Труба 50 PN10</t>
  </si>
  <si>
    <t>Труба SDR 6 PN20  ф20х3,4 мм (140) (Valfex) СЕРАЯ</t>
  </si>
  <si>
    <t>VLF ПП Труба 20</t>
  </si>
  <si>
    <t>Труба SDR 6 PN20  ф20х3,4 мм (70) (Valfex) ШТАНГА 2 МЕТРА (Valfex) СЕРАЯ</t>
  </si>
  <si>
    <t>VLF ПП Труба 20 сер PN20</t>
  </si>
  <si>
    <t>Труба SDR 6 PN20  ф25х4,2 мм (100) (Valfex) СЕРАЯ</t>
  </si>
  <si>
    <t>VLF ПП Труба 25</t>
  </si>
  <si>
    <t>Труба SDR 6 PN20  ф25х4,2 мм (50) (Valfex) ШТАНГА 2 МЕТРА (Valfex) СЕРАЯ</t>
  </si>
  <si>
    <t>VLF ПП Труба 25 сер PN20</t>
  </si>
  <si>
    <t>Труба SDR 6 PN20  ф25х4,2 мм (50) ШТАНГА 2 МЕТРА (Valfex) БЕЛАЯ</t>
  </si>
  <si>
    <t>VLF ПП Труба 25 бел PN20</t>
  </si>
  <si>
    <t>Труба SDR 6 PN20  ф32х5,4 мм (30) (Valfex) ШТАНГА 2 МЕТРА (Valfex) СЕРАЯ</t>
  </si>
  <si>
    <t>VLF ПП Труба 32 сер PN20</t>
  </si>
  <si>
    <t>Труба SDR 6 PN20  ф32х5,4 мм (60) (Valfex) СЕРАЯ</t>
  </si>
  <si>
    <t>VLF ПП Труба 32</t>
  </si>
  <si>
    <t>Труба SDR 6 PN20  ф40х6,7 мм (40) (Valfex) СЕРАЯ</t>
  </si>
  <si>
    <t>VLF ПП Труба 40</t>
  </si>
  <si>
    <t>Труба SDR 6 PN20  ф50х8.3 мм (24) (Valfex) СЕРАЯ</t>
  </si>
  <si>
    <t>VLF ПП Труба 50</t>
  </si>
  <si>
    <t>Труба SDR 6 PN20  ф63х10,5 мм (20) (Valfex) СЕРАЯ</t>
  </si>
  <si>
    <t>VLF ПП Труба 63</t>
  </si>
  <si>
    <t>Труба арм.стекловолокном SDR 6 PN25  ф25х4,2 мм (50) ШТАНГА 2 МЕТРА (Valfex) БЕЛАЯ</t>
  </si>
  <si>
    <t>VLF ПП Труба 25 с/в бел</t>
  </si>
  <si>
    <t>Труба арм.стекловолокном SDR 6 PN25  ф32х5,4 мм (30) ШТАНГА 2 МЕТРА (Valfex) БЕЛАЯ</t>
  </si>
  <si>
    <t>101060322</t>
  </si>
  <si>
    <t>Труба арм.стекловолокном SDR 6 PN25 ф20х3,4 мм (140) (Valfex) СЕРАЯ</t>
  </si>
  <si>
    <t>VLF ПП Труба 20 с/в PN25</t>
  </si>
  <si>
    <t>Труба арм.стекловолокном SDR 6 PN25 ф25х4.2 мм (100) (Valfex) СЕРАЯ</t>
  </si>
  <si>
    <t>VLF ПП Труба 25 с/в PN25</t>
  </si>
  <si>
    <t>Труба арм.стекловолокном SDR 6 PN25 ф32х5,4 мм (60) (Valfex) СЕРАЯ</t>
  </si>
  <si>
    <t>VLF ПП Труба 32 с/в PN25</t>
  </si>
  <si>
    <t>Труба арм.стекловолокном SDR 6 PN25 ф40х6,7 мм (40) (Valfex) СЕРАЯ</t>
  </si>
  <si>
    <t>VLF ПП Труба 40 с/в PN25</t>
  </si>
  <si>
    <t>Труба арм.стекловолокном SDR 6 PN25 ф50х8,3 мм (24) (Valfex) СЕРАЯ</t>
  </si>
  <si>
    <t>VLF ПП Труба 50 с/в PN25</t>
  </si>
  <si>
    <t>Труба арм.стекловолокном SDR 6 PN25 ф63х10,5 мм (20) (Valfex) СЕРАЯ</t>
  </si>
  <si>
    <t>VLF ПП Труба 63 с/в PN25</t>
  </si>
  <si>
    <t>Труба арм.стекловолокном SDR 7.4 PN20  ф20х2.8 мм (70) ШТАНГА 2 МЕТРА (Valfex) СЕРАЯ</t>
  </si>
  <si>
    <t>VLF ПП Труба 20 с/в сер</t>
  </si>
  <si>
    <t>Труба арм.стекловолокном SDR 7.4 PN20  ф25х3,5 мм (50) ШТАНГА 2 МЕТРА (Valfex) СЕРАЯ</t>
  </si>
  <si>
    <t>VLF ПП Труба 25 с/в сер</t>
  </si>
  <si>
    <t>Труба арм.стекловолокном SDR 7.4 PN20  ф32х4,4 мм (30) ШТАНГА 2 МЕТРА (Valfex) СЕРАЯ</t>
  </si>
  <si>
    <t>VLF ПП Труба 32 с/в сер</t>
  </si>
  <si>
    <t>Труба арм.стекловолокном SDR 7.4 PN20 ф20х2.8 мм (140) (Valfex) СЕРАЯ</t>
  </si>
  <si>
    <t>VLF ПП Труба 20 с/в</t>
  </si>
  <si>
    <t>Труба арм.стекловолокном SDR 7.4 PN20 ф25х3,5 мм (100) (Valfex) СЕРАЯ</t>
  </si>
  <si>
    <t>VLF ПП Труба 25 с/в</t>
  </si>
  <si>
    <t>Труба арм.стекловолокном SDR 7.4 PN20 ф32х4,4 мм (60) (Valfex) СЕРАЯ</t>
  </si>
  <si>
    <t>VLF ПП Труба 32 с/в</t>
  </si>
  <si>
    <t>Труба арм.стекловолокном SDR 7.4 PN20 ф40х5,5 мм (40) (Valfex) СЕРАЯ</t>
  </si>
  <si>
    <t>VLF ПП Труба 40 с/в</t>
  </si>
  <si>
    <t>Труба арм.стекловолокном SDR 7.4 PN20 ф50х6,9 мм (24) (Valfex) СЕРАЯ</t>
  </si>
  <si>
    <t>VLF ПП Труба 50 с/в</t>
  </si>
  <si>
    <t>Труба армированная ALUMINIUM, SDR 6 PN25 ø 20х3,4 мм (140) (Valfex) СЕРАЯ</t>
  </si>
  <si>
    <t>VLF ПП Труба 20 ал.</t>
  </si>
  <si>
    <t>Труба армированная ALUMINIUM, SDR 6 PN25 ø 25х4,2 мм (100) (Valfex) СЕРАЯ</t>
  </si>
  <si>
    <t>VLF ПП Труба 25 ал.</t>
  </si>
  <si>
    <t>Труба армированная ALUMINIUM, SDR 6 PN25 ø 32х5,4 мм (60) (Valfex) СЕРАЯ</t>
  </si>
  <si>
    <t>VLF ПП Труба 32 ал.</t>
  </si>
  <si>
    <t>Труба армированная ALUMINIUM, SDR 6 PN25 ø 40х6,7 мм (40) (Valfex) СЕРАЯ</t>
  </si>
  <si>
    <t>VLF ПП Труба 40 ал.</t>
  </si>
  <si>
    <t>Труба армированная ALUMINIUM, SDR 6 PN25 ø 63х10.5 мм (20) (Valfex) СЕРАЯ</t>
  </si>
  <si>
    <t>VLF ПП Труба 63 ал.</t>
  </si>
  <si>
    <t>Труба армированная ALUMINIUM, SDR 6 PN25, ø 50х8,3 мм (24) (Valfex) СЕРАЯ</t>
  </si>
  <si>
    <t>VLF ПП Труба 50 ал. сер</t>
  </si>
  <si>
    <t>Угол  45гр. x 25 (300/50) (Valfex) СЕРЫЙ</t>
  </si>
  <si>
    <t>VLF ПП Угол 25х45</t>
  </si>
  <si>
    <t>Угол  45гр. x 32 (150/25) (Valfex) СЕРЫЙ</t>
  </si>
  <si>
    <t>VLF ПП Угол 32х45</t>
  </si>
  <si>
    <t>Угол  45гр. x 40 (75/15) (Valfex) СЕРЫЙ</t>
  </si>
  <si>
    <t>VLF ПП Угол 40х45</t>
  </si>
  <si>
    <t>Угол  45гр. x 50 (40/10) (Valfex) СЕРЫЙ</t>
  </si>
  <si>
    <t>VLF ПП Угол 50х45</t>
  </si>
  <si>
    <t>Угол  45гр. x 63 (20/5) (Valfex) СЕРЫЙ</t>
  </si>
  <si>
    <t>VLF ПП Угол 63х45</t>
  </si>
  <si>
    <t>Угол  90гр. x 20 (400/100) (Valfex) СЕРЫЙ</t>
  </si>
  <si>
    <t>VLF ПП Угол 20х90</t>
  </si>
  <si>
    <t>Угол  90гр. x 25 (200/50) (Valfex) СЕРЫЙ</t>
  </si>
  <si>
    <t>VLF ПП Угол 25х90</t>
  </si>
  <si>
    <t>Угол  90гр. x 50 (35/7) (Valfex) СЕРЫЙ</t>
  </si>
  <si>
    <t>VLF ПП Угол 50х90</t>
  </si>
  <si>
    <t>Угол  90гр. x 63 (20/5) (Valfex) СЕРЫЙ</t>
  </si>
  <si>
    <t>VLF ПП Угол 63х90</t>
  </si>
  <si>
    <t>Угол с внутренней резьбой (простое крепление) 20х1/2" (80/20) (Valfex) СЕРЫЙ</t>
  </si>
  <si>
    <t>VLF ПП Угол вн креп 20х1/2</t>
  </si>
  <si>
    <t>Угол с внутренней резьбой (простое крепление) 20х3/4" (60/15) (Valfex) СЕРЫЙ</t>
  </si>
  <si>
    <t>VLF ПП Угол вн креп 20х3/4</t>
  </si>
  <si>
    <t>Угол с внутренней резьбой (простое крепление) 25х1/2" (60/15) (Valfex) СЕРЫЙ</t>
  </si>
  <si>
    <t>VLF ПП Угол вн креп 25х1/2</t>
  </si>
  <si>
    <t>Угол с внутренней резьбой (простое крепление) 25х3/4" (60/15) (Valfex) СЕРЫЙ</t>
  </si>
  <si>
    <t>VLF ПП Угол вн креп 25х3/4</t>
  </si>
  <si>
    <t>Угол с накидной гайкой 20х1/2" (160/40) (Valfex) СЕРЫЙ</t>
  </si>
  <si>
    <t>VLF ПП Угол 20х1/2 с гайкой</t>
  </si>
  <si>
    <t>Угол с накидной гайкой 20х3/4" (80/20) (Valfex) СЕРЫЙ</t>
  </si>
  <si>
    <t>VLF ПП Угол 20х3/4 с гайкой</t>
  </si>
  <si>
    <t>Угол с накидной гайкой 25х3/4" (80/20) (Valfex) СЕРЫЙ</t>
  </si>
  <si>
    <t>VLF ПП Угол 25х3/4 с гайкой</t>
  </si>
  <si>
    <t>Угол с наружной резьбой (простое крепление) 20х1/2" (80/20) (Valfex) СЕРЫЙ</t>
  </si>
  <si>
    <t>VLF ПП Угол нар креп 20х1/2</t>
  </si>
  <si>
    <t>Угол с наружной резьбой (простое крепление) 20х3/4" (45/15) (Valfex) СЕРЫЙ</t>
  </si>
  <si>
    <t>VLF ПП Угол нар креп 20х3/4</t>
  </si>
  <si>
    <t>Угол с наружной резьбой (простое крепление) 25х1/2" (60/15) (Valfex) СЕРЫЙ</t>
  </si>
  <si>
    <t>VLF ПП Угол нар креп 25х1/2</t>
  </si>
  <si>
    <t>Угол с наружной резьбой (простое крепление) 25х3/4" (45/15) (Valfex) СЕРЫЙ</t>
  </si>
  <si>
    <t>VLF ПП Угол нар креп 25х3/4</t>
  </si>
  <si>
    <t>Угольник ВР/НР 90х25 (200/50) (Valfex) СЕРЫЙ</t>
  </si>
  <si>
    <t>VLF ПП Угол 25х90 вн/нар</t>
  </si>
  <si>
    <t>Угольник ВР/НР 90х32 (100/25) (Valfex) СЕРЫЙ</t>
  </si>
  <si>
    <t>VLF ПП Угол 32х90 вн/нар</t>
  </si>
  <si>
    <t>Угольник переходной с внутренней резьбой 20х3/4" (80/20) (Valfex) СЕРЫЙ</t>
  </si>
  <si>
    <t>VLF ПП Угол 20х3/4 вн</t>
  </si>
  <si>
    <t>Угольник переходной с внутренней резьбой 25х1/2" (90/15) (Valfex) СЕРЫЙ</t>
  </si>
  <si>
    <t>VLF ПП Угол 25х1/2 вн</t>
  </si>
  <si>
    <t>Угольник переходной с внутренней резьбой 25х3/4" (80/20) (Valfex) СЕРЫЙ</t>
  </si>
  <si>
    <t>VLF ПП Угол 25х3/4 вн</t>
  </si>
  <si>
    <t>Угольник переходной с внутренней резьбой 32х1" (48/12) (Valfex) СЕРЫЙ</t>
  </si>
  <si>
    <t>VLF ПП Угол 32х1 вн</t>
  </si>
  <si>
    <t>Угольник переходной с внутренней резьбой 32х1/2" (40/10) (Valfex) СЕРЫЙ</t>
  </si>
  <si>
    <t>VLF ПП Угол 32х1/2 вн сер</t>
  </si>
  <si>
    <t>Угольник переходной с внутренней резьбой 32х3/4" (40/10) (Valfex) СЕРЫЙ</t>
  </si>
  <si>
    <t>VLF ПП Угол 32х3/4 вн</t>
  </si>
  <si>
    <t>Угольник переходной с наружной резьбой 20х1/2" (125/25) (Valfex) СЕРЫЙ</t>
  </si>
  <si>
    <t>VLF ПП Угол 20х1/2 нар</t>
  </si>
  <si>
    <t>Угольник переходной с наружной резьбой 20х3/4" (75/15) (Valfex) СЕРЫЙ</t>
  </si>
  <si>
    <t>VLF ПП Угол 20х3/4 нар</t>
  </si>
  <si>
    <t>Угольник переходной с наружной резьбой 25х1/2" (90/15) (Valfex) СЕРЫЙ</t>
  </si>
  <si>
    <t>VLF ПП Угол 25х1/2 нар</t>
  </si>
  <si>
    <t>Угольник переходной с наружной резьбой 25х3/4" (75/15) (Valfex) СЕРЫЙ</t>
  </si>
  <si>
    <t>VLF ПП Угол 25х3/4 нар</t>
  </si>
  <si>
    <t>Угольник переходной с наружной резьбой 32х1" (40/10) (Valfex) СЕРЫЙ</t>
  </si>
  <si>
    <t>VLF ПП Угол 32х1 нар</t>
  </si>
  <si>
    <t>Угольник переходной с наружной резьбой 32х1/2" (40/10) (Valfex) СЕРЫЙ</t>
  </si>
  <si>
    <t>VLF ПП Угол 32х1/2 нар</t>
  </si>
  <si>
    <t>Угольник переходной с наружной резьбой 32х3/4" (40/10) (Valfex) СЕРЫЙ</t>
  </si>
  <si>
    <t>VLF ПП Угол 32х3/4 нар</t>
  </si>
  <si>
    <t>Угольник с американкой для радиатора наружная резьба 25 х 1/2" (60/15) (Valfex) БЕЛЫЙ</t>
  </si>
  <si>
    <t>10238134</t>
  </si>
  <si>
    <t>Угольник с американкой для радиатора наружная резьба 25х3/4" (80/20) (Valfex) БЕЛЫЙ</t>
  </si>
  <si>
    <t>VLF ПП угол рад 25х3/4 нар бел</t>
  </si>
  <si>
    <t>Фильтр сетчатый ВН/ВН 20х1/2" (80/20) (Valfex) СЕРЫЙ</t>
  </si>
  <si>
    <t>VLF Фильтр 20х1/2 вн/вн</t>
  </si>
  <si>
    <t>Фильтр сетчатый ВН/ВН 25х3/4" (40/10) (Valfex) СЕРЫЙ</t>
  </si>
  <si>
    <t>VLF Фильтр 25х3/4 вн/вн</t>
  </si>
  <si>
    <t>Фильтр сетчатый ВН/ВН 32x1" (20/10) (Valfex) СЕРЫЙ</t>
  </si>
  <si>
    <t>VLF Фильтр 32х1 вн/вн</t>
  </si>
  <si>
    <t>Фильтр сетчатый ВН/НР 20х1/2" (80/20) (Valfex) СЕРЫЙ</t>
  </si>
  <si>
    <t>VLF Фильтр 20х1/2 вн/нр сер</t>
  </si>
  <si>
    <t>Фильтр сетчатый ВН/НР 25х3/4" (40/10) (Valfex) СЕРЫЙ</t>
  </si>
  <si>
    <t>VLF Фильтр 25х3/4 вн/нр</t>
  </si>
  <si>
    <t>Фильтр сетчатый ВН/НР 32х1" (20/10) (Valfex) СЕРЫЙ</t>
  </si>
  <si>
    <t>VLF Фильтр 32х1 вн/нр сер</t>
  </si>
  <si>
    <t>Штуцер с накидной гайкой 20х3/4" (300/50) (Valfex) СЕРЫЙ "ВАЛФ-РУС"</t>
  </si>
  <si>
    <t>VLF Штуцер 20х3/4 н.г. сер</t>
  </si>
  <si>
    <t>Valfex белый</t>
  </si>
  <si>
    <t>PRO Муфта переходная  25/20 ВН/НР  (500/100) (Valfex) БЕЛАЯ</t>
  </si>
  <si>
    <t>10002520-PRO</t>
  </si>
  <si>
    <t>PRO Муфта переходная с внутренней резьбой  20 x 1/2" (150/30) (Valfex) БЕЛАЯ</t>
  </si>
  <si>
    <t>10129020-PRO</t>
  </si>
  <si>
    <t>PRO Труба PN 20 ф20х3.4 (140), 4м СЕРАЯ</t>
  </si>
  <si>
    <t>VLF 10102020Г-PRO</t>
  </si>
  <si>
    <t>PRO Труба PN 20 ф25х4.2 (100), 4м СЕРАЯ</t>
  </si>
  <si>
    <t>VLF 10102025Г-PRO</t>
  </si>
  <si>
    <t>PRO Труба PN 20 ф32х5.4 (60), 4м СЕРАЯ</t>
  </si>
  <si>
    <t>VLF 10102032Г-PRO</t>
  </si>
  <si>
    <t>PRO Труба PN20 ф32х5.4 (60), 4м БЕЛАЯ</t>
  </si>
  <si>
    <t>VLF 10102032-PRO</t>
  </si>
  <si>
    <t>PRO Труба арм. стекловолокном PN20 ф20х2.8 (140), 4м БЕЛАЯ Знак ТР 10105020Ш-PRO</t>
  </si>
  <si>
    <t>10105020Ш-PRO</t>
  </si>
  <si>
    <t>PRO Труба арм. стекловолокном PN20 ф25х3.5 (100), 4м БЕЛАЯ</t>
  </si>
  <si>
    <t>VLF 10105025-PRO</t>
  </si>
  <si>
    <t>PRO Труба арм. стекловолокном PN20 ф32х4.4 (60), 4м БЕЛАЯ</t>
  </si>
  <si>
    <t>VLF 10105032-PRO</t>
  </si>
  <si>
    <t>Бурт под американку ф 40 (200/50) (Vаlfex) ЗАВОД ВАЛФ-РУС БЕЛЫЙ</t>
  </si>
  <si>
    <t>10187040</t>
  </si>
  <si>
    <t>Бурт под фланец ф 50 (80/20) (Vаlfex) БЕЛЫЙ</t>
  </si>
  <si>
    <t>10189050</t>
  </si>
  <si>
    <t>Бурт под фланец ф 63 (50/10) (Vаlfex) БЕЛЫЙ</t>
  </si>
  <si>
    <t>10189063</t>
  </si>
  <si>
    <t>Бурт под фланец ф 75 (40/10) (Vаlfex) БЕЛЫЙ</t>
  </si>
  <si>
    <t>10189075</t>
  </si>
  <si>
    <t>Бурт под фланец ф110 (12/4) (Valfex) БЕЛЫЙ</t>
  </si>
  <si>
    <t>10189110</t>
  </si>
  <si>
    <t>Бурт трубный под американку 20 (800/200) (Vаlfex) БЕЛЫЙ</t>
  </si>
  <si>
    <t>10187120</t>
  </si>
  <si>
    <t>Бурт трубный под американку 25 (600/100) (Vаlfex) БЕЛЫЙ</t>
  </si>
  <si>
    <t>VLF Бурт амер 25 бел</t>
  </si>
  <si>
    <t>Бурт трубный под американку 32 (360/60) (Vаlfex) БЕЛЫЙ</t>
  </si>
  <si>
    <t>VLF Бурт амер 32 бел</t>
  </si>
  <si>
    <t>Вентиль ВН/ВН 20  45гр (30/10) (Valfex) БЕЛЫЙ</t>
  </si>
  <si>
    <t>VLF Вентиль вн/вн 20 45 бел</t>
  </si>
  <si>
    <t>Вентиль ВН/ВН 25  45гр (25/5) (Valfex) БЕЛЫЙ</t>
  </si>
  <si>
    <t>VLF Вентиль вн/вн 25 45 бел</t>
  </si>
  <si>
    <t>Вентиль ВН/НР 20  45гр (30/10) (Valfex) БЕЛЫЙ</t>
  </si>
  <si>
    <t>VLF Вентиль вн/нар 20 45 бел</t>
  </si>
  <si>
    <t>Вентиль ВН/НР 25  45гр (25/5) (Valfex) БЕЛЫЙ</t>
  </si>
  <si>
    <t>VLF Вентиль вн/нар 25 45 бел</t>
  </si>
  <si>
    <t>Вентиль ВН/НР 32  45гр (12/4) (Valfex) БЕЛЫЙ</t>
  </si>
  <si>
    <t>VLF Вентиль вн/нар 32  45 бел</t>
  </si>
  <si>
    <t>Вентиль радиаторный прямой 20х1/2 (100/10) (Valfex) БЕЛЫЙ</t>
  </si>
  <si>
    <t>VLF вентиль рад 20х1/2 бел</t>
  </si>
  <si>
    <t>Вентиль хромированный 32х1" (16/8) (Valfex) БЕЛЫЙ</t>
  </si>
  <si>
    <t>VLF хром вентиль 32*1 бел</t>
  </si>
  <si>
    <t>Заглушка  20 (750/125) (Valfex) БЕЛАЯ</t>
  </si>
  <si>
    <t>VLF ПП Заглушка 20 бел</t>
  </si>
  <si>
    <t>Заглушка  25 (500/100) (Valfex) БЕЛАЯ</t>
  </si>
  <si>
    <t>VLF ПП Заглушка 25 бел</t>
  </si>
  <si>
    <t>Заглушка  32 (250/50) (Valfex) БЕЛАЯ</t>
  </si>
  <si>
    <t>VLF ПП Заглушка 32 бел</t>
  </si>
  <si>
    <t>Заглушка  40 (150/25) (Valfex) БЕЛАЯ</t>
  </si>
  <si>
    <t>VLF ПП Заглушка 40 бел</t>
  </si>
  <si>
    <t>Заглушка  50 (90/15) (Valfex) БЕЛАЯ</t>
  </si>
  <si>
    <t>VLF ПП Заглушка 50 бел</t>
  </si>
  <si>
    <t>Заглушка  90 (24/4) (Valfex) БЕЛАЯ</t>
  </si>
  <si>
    <t>VLF ПП Заглушка 90 бел</t>
  </si>
  <si>
    <t>Заглушка 110 (10/2) (Valfex) БЕЛАЯ</t>
  </si>
  <si>
    <t>VLF ПП Заглушка 110 бел</t>
  </si>
  <si>
    <t>Заглушка резьбовая  20х1/2 (1000/250) (Valfex) БЕЛАЯ</t>
  </si>
  <si>
    <t>VLF ПП Заглушка 20х1/2 бел</t>
  </si>
  <si>
    <t>Заглушка резьбовая  25х3/4 (900/150) (Valfex) БЕЛАЯ</t>
  </si>
  <si>
    <t>VLF ПП Заглушка 25х3/4 бел</t>
  </si>
  <si>
    <t>Коллектор PPR с отсечными красными кранами и воздухоотводчиком 40х20 4 выхода (40/1) (Valfex) БЕЛЫЙ</t>
  </si>
  <si>
    <t>VLF 111134004R</t>
  </si>
  <si>
    <t>Коллектор PPR с отсечными красными кранами и воздухоотводчиком 40х20 6 выхода (25/1) (Valfex) БЕЛЫЙ</t>
  </si>
  <si>
    <t>VLF 111134006R</t>
  </si>
  <si>
    <t>Комбинированный ниппель для соединения PPR-PEX труб 20х16 (200/20) (Vаlfex) БЕЛЫЙ</t>
  </si>
  <si>
    <t>VLF Нип комб. 20х16 бел</t>
  </si>
  <si>
    <t>Компенсатор Омега  20 (30/2) (Valfex) БЕЛЫЙ</t>
  </si>
  <si>
    <t>VLF Компенсатор 20 бел</t>
  </si>
  <si>
    <t>Компенсатор Омега  25 (20/2) (Valfex) БЕЛЫЙ</t>
  </si>
  <si>
    <t>VLF Компенсатор 25 бел</t>
  </si>
  <si>
    <t>Компенсатор Омега  32 (15/1) (Valfex) БЕЛЫЙ</t>
  </si>
  <si>
    <t>VLF Компенсатор 32 бел</t>
  </si>
  <si>
    <t>Комплект настенный для смесителя 20х1/2" в.р. (20/5) (Valfex) БЕЛЫЙ</t>
  </si>
  <si>
    <t>VLF ПП Планка для смес20х1/2 б</t>
  </si>
  <si>
    <t>Комплект настенный для смесителя 20х1/2" н.р. (20/5) (Valfex) БЕЛЫЙ</t>
  </si>
  <si>
    <t>VLF ПП Планка для смес20х1/2бн</t>
  </si>
  <si>
    <t>Комплект настенный для смесителя 20х3/4" н.р. (20/5) (Valfex) СЕРЫЙ 10124120Г Знак ТР 10124320Г</t>
  </si>
  <si>
    <t>10124320Г</t>
  </si>
  <si>
    <t>Комплект настенный для смесителя 25х1/2" в.р. (12/3) (Valfex) БЕЛЫЙ</t>
  </si>
  <si>
    <t>VLF ПП Планка для смес25х1/2</t>
  </si>
  <si>
    <t>Комплект настенный для смесителя 25х1/2" н.р. (12/3) (Valfex) БЕЛЫЙ</t>
  </si>
  <si>
    <t>VLF ПП Планка для смес25х1/2бн</t>
  </si>
  <si>
    <t>Комплект настенный для смесителя 25х3/4" н.р. (12/3) (Valfex) БЕЛЫЙ</t>
  </si>
  <si>
    <t>VLF ПП Планка для смес25х3/4бн</t>
  </si>
  <si>
    <t>Кран шаровой  VALFEX OPTIMA 32 (24/6) - МЕТАЛЛ.ШАР</t>
  </si>
  <si>
    <t>VLF ПП Кран шар 32 бел opt</t>
  </si>
  <si>
    <t>Кран шаровой  VALFEX OPTIMA 40 (16/4) - МЕТАЛЛ.ШАР</t>
  </si>
  <si>
    <t>VLF ПП Кран шар 40 бел opt</t>
  </si>
  <si>
    <t>Кран шаровой  VALFEX OPTIMA 50 (8/2) - МЕТАЛЛ.ШАР</t>
  </si>
  <si>
    <t>VLF ПП Кран шар 50 бел opt</t>
  </si>
  <si>
    <t>Кран шаровой  VALFEX OPTIMA 63 (5/1) - МЕТАЛЛ.ШАР</t>
  </si>
  <si>
    <t>VLF ПП Кран шар 63 бел opt</t>
  </si>
  <si>
    <t>Кран шаровой 20 (60/15) (Valfex) ЗАВОД ВАЛФ-РУС БЕЛЫЙ</t>
  </si>
  <si>
    <t>VLF ПП Кран шар 20 бел</t>
  </si>
  <si>
    <t>Кран шаровой 20 полупроходной с красной ручкой (220/20) (Valfex) БЕЛЫЙ</t>
  </si>
  <si>
    <t>VLF 21255020R</t>
  </si>
  <si>
    <t>Кран шаровой 20 полупроходной с синей ручкой (100/20) (Valfex) ЗАВОД ВАЛФ-РУС БЕЛЫЙ</t>
  </si>
  <si>
    <t>VLF 20255020B</t>
  </si>
  <si>
    <t>Кран шаровой 25 (40/10) (Valfex) ЗАВОД ВАЛФ-РУС БЕЛЫЙ</t>
  </si>
  <si>
    <t>VLF ПП Кран шар 25 бел</t>
  </si>
  <si>
    <t>Кран шаровой 25 полупроходной с красной ручкой (150/15) (Valfex) БЕЛЫЙ</t>
  </si>
  <si>
    <t>VLF 21255025R</t>
  </si>
  <si>
    <t>Кран шаровой 25 полупроходной с красной ручкой (60/15) (Valfex) ЗАВОД ВАЛФ-РУС БЕЛЫЙ</t>
  </si>
  <si>
    <t>VLF 20255025R</t>
  </si>
  <si>
    <t>Кран шаровой 25 полупроходной с синей ручкой (150/15) (Valfex) БЕЛЫЙ</t>
  </si>
  <si>
    <t>VLF 21255025B</t>
  </si>
  <si>
    <t>Кран шаровой 25 полупроходной с синей ручкой (60/15) (Valfex) ЗАВОД ВАЛФ-РУС БЕЛЫЙ</t>
  </si>
  <si>
    <t>VLF 20255025B</t>
  </si>
  <si>
    <t>Кран шаровой 32 (24/6) (Valfex) ЗАВОД ВАЛФ-РУС БЕЛЫЙ</t>
  </si>
  <si>
    <t>VLF ПП Кран шар 32 бел</t>
  </si>
  <si>
    <t>Кран шаровой 40 (16/4) (Valfex) ЗАВОД ВАЛФ-РУС БЕЛЫЙ</t>
  </si>
  <si>
    <t>VLF ПП Кран шар 40 бел</t>
  </si>
  <si>
    <t>Кран шаровой 50 (8/2) (Valfex) ЗАВОД ВАЛФ-РУС БЕЛЫЙ</t>
  </si>
  <si>
    <t>VLF ПП Кран шар 50 бел</t>
  </si>
  <si>
    <t>Кран шаровой 63 (5/1) (Valfex) ЗАВОД ВАЛФ-РУС БЕЛЫЙ</t>
  </si>
  <si>
    <t>VLF ПП Кран шар 63 бел</t>
  </si>
  <si>
    <t>Кран шаровой для радиатора прямой 20х1/2" (60/10) (Valfex) ЗАВОД ВАЛФ-РУС БЕЛЫЙ</t>
  </si>
  <si>
    <t>VLF ПП кран рад 20х1/2 бел</t>
  </si>
  <si>
    <t>Кран шаровой для радиатора прямой 25х1/2" (50/10) (Valfex) ЗАВОД ВАЛФ-РУС БЕЛЫЙ</t>
  </si>
  <si>
    <t>VLF ПП кран рад 25х1/2 бел</t>
  </si>
  <si>
    <t>Кран шаровой для радиатора угловой 20х1/2" (60/10) (Valfex) ЗАВОД ВАЛФ-РУС БЕЛЫЙ</t>
  </si>
  <si>
    <t>VLF ПП кран угл рад 20х1/2 бел</t>
  </si>
  <si>
    <t>Кран шаровой для радиатора угловой 25х1/2" (40/10) (Valfex) ЗАВОД ВАЛФ-РУС БЕЛЫЙ</t>
  </si>
  <si>
    <t>VLF ПП кран угл для рад25х1/2б</t>
  </si>
  <si>
    <t>Кран шаровой для радиатора угловой 25х3/4" (40/10) (Valfex) ЗАВОД ВАЛФ-РУС БЕЛЫЙ</t>
  </si>
  <si>
    <t>VLF ПП кран уг для рад 25х3/4б</t>
  </si>
  <si>
    <t>Кран шаровой комбинированный ВР 20х1/2 (60/15) (Valfex) БЕЛЫЙ "ВАЛФ-РУС"</t>
  </si>
  <si>
    <t>Vlf кран шар 20х1/2 вр</t>
  </si>
  <si>
    <t>Кран шаровой комбинированный ВР 20х1/2" (60/15) (Valfex) ЗАВОД ВАЛФ-РУС БЕЛЫЙ</t>
  </si>
  <si>
    <t>VLF 10142012</t>
  </si>
  <si>
    <t>Кран шаровой комбинированный ВР 25х3/4 (70/10) (Valfex) БЕЛЫЙ</t>
  </si>
  <si>
    <t>Vlf кран шар 25х3/4 вр</t>
  </si>
  <si>
    <t>Кран шаровой комбинированный ВР 32х1 (24/6) (Valfex) БЕЛЫЙ "ВАЛФ-РУС"</t>
  </si>
  <si>
    <t>Vlf кран шар 32х1 вр</t>
  </si>
  <si>
    <t>Кран шаровой комбинированный НР 20х1/2 (60/15) (Valfex) БЕЛЫЙ "ВАЛФ-РУС"</t>
  </si>
  <si>
    <t>Vlf кран шар 20х1/2 нр</t>
  </si>
  <si>
    <t>Кран шаровой комбинированный НР 25х3/4 (70/10) (Valfex) БЕЛЫЙ</t>
  </si>
  <si>
    <t>Vlf кран шар 25х3/4 нр</t>
  </si>
  <si>
    <t>Кран шаровой комбинированный НР 32х1 (24/6) (Valfex) БЕЛЫЙ "ВАЛФ-РУС"</t>
  </si>
  <si>
    <t>Vlf кран шар 32х1 нр</t>
  </si>
  <si>
    <t>Крестовина 20 (200/50) (Valfex) БЕЛАЯ</t>
  </si>
  <si>
    <t>VLF ПП Крест 20бел</t>
  </si>
  <si>
    <t>Крестовина 25 (125/25) (Valfex) БЕЛАЯ</t>
  </si>
  <si>
    <t>VLF ПП Крест 25 бел</t>
  </si>
  <si>
    <t>Крестовина 32 (60/15) (Valfex) БЕЛАЯ</t>
  </si>
  <si>
    <t>VLF ПП Крест 32бел</t>
  </si>
  <si>
    <t>Манжета переходная D 40х73 трехлепестковая черная (100)</t>
  </si>
  <si>
    <t>VLF манжета пер 40х73 (1-0018)</t>
  </si>
  <si>
    <t>Муфта  110  (9/1) (Valfex) БЕЛАЯ</t>
  </si>
  <si>
    <t>VLF ПП Муфта 110 бел</t>
  </si>
  <si>
    <t>Муфта  25  (300/75) (Valfex) БЕЛАЯ</t>
  </si>
  <si>
    <t>VLF ПП Муфта 25 бел</t>
  </si>
  <si>
    <t>Муфта  32  (150/30) (Valfex) БЕЛАЯ</t>
  </si>
  <si>
    <t>VLF ПП Муфта 32 бел</t>
  </si>
  <si>
    <t>Муфта  40  (100/20) (Valfex) БЕЛАЯ</t>
  </si>
  <si>
    <t>VLF ПП Муфта 40 Бел</t>
  </si>
  <si>
    <t>Муфта  63  (35/7) (Valfex) БЕЛАЯ</t>
  </si>
  <si>
    <t>VLF ПП Муфта 63 бел</t>
  </si>
  <si>
    <t>Муфта комб.разъём.(американка) с внутренней резьбой  90x3" (16/1) (Valfex) БЕЛАЯ</t>
  </si>
  <si>
    <t>VLF 11155300</t>
  </si>
  <si>
    <t>Муфта комб.разъём.(американка) с внутренней резьбой 20х1" (100/25) (Valfex) БЕЛАЯ</t>
  </si>
  <si>
    <t>VLF ПП Америк 20х1 вн бел</t>
  </si>
  <si>
    <t>Муфта комб.разъём.(американка) с внутренней резьбой 20х1/2" (200/25) (Valfex) БЕЛАЯ</t>
  </si>
  <si>
    <t>VLF ПП Америк 20х1/2 вн бел</t>
  </si>
  <si>
    <t>Муфта комб.разъём.(американка) с внутренней резьбой 20х3/4" (200/25) (Valfex) БЕЛАЯ</t>
  </si>
  <si>
    <t>VLF ПП Америк 20х3/4 вн бел</t>
  </si>
  <si>
    <t>Муфта комб.разъём.(американка) с внутренней резьбой 25x1" (100/25) (Valfex) БЕЛАЯ</t>
  </si>
  <si>
    <t>VLF ПП Америк 25х1 вн бел</t>
  </si>
  <si>
    <t>Муфта комб.разъём.(американка) с внутренней резьбой 25x1/2" (125/25) (Valfex) БЕЛАЯ</t>
  </si>
  <si>
    <t>VLF ПП Америк 25х1/2 вн бел</t>
  </si>
  <si>
    <t>Муфта комб.разъём.(американка) с внутренней резьбой 25x3/4" (100/25) (Valfex) БЕЛАЯ</t>
  </si>
  <si>
    <t>VLF ПП Америк 25х3/4 вн бел</t>
  </si>
  <si>
    <t>Муфта комб.разъём.(американка) с внутренней резьбой 32x1 1/4" (60/15) (Valfex) БЕЛАЯ</t>
  </si>
  <si>
    <t>VLF ПП Америк 32х1 1/4 вн бел</t>
  </si>
  <si>
    <t>Муфта комб.разъём.(американка) с внутренней резьбой 32x1" (80/20) (Valfex) БЕЛАЯ</t>
  </si>
  <si>
    <t>VLF ПП Америк 32х1 вн бел</t>
  </si>
  <si>
    <t>Муфта комб.разъём.(американка) с внутренней резьбой 32x1/2" (90/15) (Valfex) БЕЛАЯ</t>
  </si>
  <si>
    <t>VLF ПП Америк 32х1/2 вн бел</t>
  </si>
  <si>
    <t>Муфта комб.разъём.(американка) с внутренней резьбой 32x3/4" (80/20) (Valfex) БЕЛАЯ</t>
  </si>
  <si>
    <t>VLF ПП Америк 32х3/4 вн бел</t>
  </si>
  <si>
    <t>Муфта комб.разъём.(американка) с внутренней резьбой 40x1 1/4" (40/10) (Valfex) БЕЛАЯ</t>
  </si>
  <si>
    <t>VLF ПП Америк 40х1 1/4 вн бел</t>
  </si>
  <si>
    <t>Муфта комб.разъём.(американка) с внутренней резьбой 50x1 1/2" (25/5) (Valfex) БЕЛАЯ</t>
  </si>
  <si>
    <t>VLF ПП Америк 50х1 1/2 вн бел</t>
  </si>
  <si>
    <t>Муфта комб.разъём.(американка) с внутренней резьбой 63x2" (16/2) (Valfex)</t>
  </si>
  <si>
    <t>VLF ПП Америк 63х2 вн бел</t>
  </si>
  <si>
    <t>Муфта комб.разъём.(американка) с наружной резьбой  40x1 1/2" (40/10) (Valfex) БЕЛАЯ 10156140</t>
  </si>
  <si>
    <t>10156140</t>
  </si>
  <si>
    <t>Муфта комб.разъём.(американка) с наружной резьбой 20x1" (80/20) (Valfex) БЕЛАЯ</t>
  </si>
  <si>
    <t>VLF ПП Америк 20х1 нар бел</t>
  </si>
  <si>
    <t>Муфта комб.разъём.(американка) с наружной резьбой 20x3/4" (175/25) (Valfex) БЕЛАЯ</t>
  </si>
  <si>
    <t>VLF ПП Америк 20х3/4 нар бел</t>
  </si>
  <si>
    <t>Муфта комб.разъём.(американка) с наружной резьбой 20х1/2" (175/25) (Valfex) БЕЛАЯ</t>
  </si>
  <si>
    <t>VLF ПП Америк 20х1/2 нар бел</t>
  </si>
  <si>
    <t>Муфта комб.разъём.(американка) с наружной резьбой 25x1" (80/20) (Valfex) БЕЛАЯ</t>
  </si>
  <si>
    <t>VLF ПП Америк 25х1 нар бел</t>
  </si>
  <si>
    <t>Муфта комб.разъём.(американка) с наружной резьбой 25x1/2" (120/20) (Valfex) БЕЛАЯ</t>
  </si>
  <si>
    <t>VLF ПП Америк 25х1/2 нар бел</t>
  </si>
  <si>
    <t>Муфта комб.разъём.(американка) с наружной резьбой 25x3/4" (100/25) (Valfex) БЕЛАЯ</t>
  </si>
  <si>
    <t>VLF ПП Америк 25х3/4 нар бел</t>
  </si>
  <si>
    <t>Муфта комб.разъём.(американка) с наружной резьбой 32x1 1/4" (50/10) (Valfex) БЕЛАЯ</t>
  </si>
  <si>
    <t>VLF ПП Америк 32х1 1/4 нар бел</t>
  </si>
  <si>
    <t>Муфта комб.разъём.(американка) с наружной резьбой 32x1" (60/15) (Valfex) БЕЛАЯ</t>
  </si>
  <si>
    <t>VLF ПП Америк 32х1 нар бел</t>
  </si>
  <si>
    <t>Муфта комб.разъём.(американка) с наружной резьбой 32x1/2" (80/20) (Valfex) БЕЛАЯ</t>
  </si>
  <si>
    <t>VLF ПП Америк 32х1/2 нар бел</t>
  </si>
  <si>
    <t>Муфта комб.разъём.(американка) с наружной резьбой 32x3/4" (60/15) (Valfex) БЕЛАЯ</t>
  </si>
  <si>
    <t>VLF ПП Америк 32х3/4 нар бел</t>
  </si>
  <si>
    <t>Муфта комб.разъём.(американка) с наружной резьбой 40x1 1/4" (40/10) (Valfex) БЕЛАЯ</t>
  </si>
  <si>
    <t>VLF ПП Америк 40х1 1/4 нар бел</t>
  </si>
  <si>
    <t>Муфта комб.разъём.(американка) с наружной резьбой 50x1 1/2" (20/5) (Valfex) БЕЛАЯ</t>
  </si>
  <si>
    <t>VLF ПП Америк 50х1 1/2 нар бел</t>
  </si>
  <si>
    <t>Муфта комб.разъём.(американка) с наружной резьбой 63x2" (16/2) (Valfex) БЕЛАЯ</t>
  </si>
  <si>
    <t>VLF ПП Америк 63х2 нар бел</t>
  </si>
  <si>
    <t>Муфта комб.разъём.(американка) трубная с внутренней резьбой 20х1" (100/25) (Valfex) БЕЛАЯ</t>
  </si>
  <si>
    <t>VLF ПП Америк 20х1 труб вн бел</t>
  </si>
  <si>
    <t>Муфта комб.разъём.(американка) трубная с внутренней резьбой 20х3/4" (200/25) (Valfex) БЕЛАЯ</t>
  </si>
  <si>
    <t>VLF ПП Америк 20х3/4 тр вн бел</t>
  </si>
  <si>
    <t>Муфта комб.разъём.(американка) трубная с внутренней резьбой 25x1" (100/25) (Valfex) БЕЛАЯ</t>
  </si>
  <si>
    <t>VLF ПП Америк 25х1 труб вн бел</t>
  </si>
  <si>
    <t>Муфта комб.разъём.(американка) трубная с внутренней резьбой 25x1/2" (125/25) (Valfex) БЕЛАЯ</t>
  </si>
  <si>
    <t>VLF ПП Америк 25х1/2 тр вн бел</t>
  </si>
  <si>
    <t>Муфта комб.разъём.(американка) трубная с внутренней резьбой 25x3/4" (100/25) (Valfex) БЕЛАЯ</t>
  </si>
  <si>
    <t>VLF ПП Америк 25х3/4 тр вн бел</t>
  </si>
  <si>
    <t>Муфта комб.разъём.(американка) трубная с внутренней резьбой 32x1" (80/20) (Valfex) БЕЛАЯ</t>
  </si>
  <si>
    <t>VLF ПП Америк 32х1 труб вн бел</t>
  </si>
  <si>
    <t>Муфта комб.разъём.(американка) трубная с внутренней резьбой 32x1/2" (90/15) (Valfex) БЕЛАЯ</t>
  </si>
  <si>
    <t>VLF ПП Америк 32х1/2 тр вн бел</t>
  </si>
  <si>
    <t>Муфта комб.разъём.(американка) трубная с внутренней резьбой 32x3/4" (80/20) (Valfex) БЕЛАЯ</t>
  </si>
  <si>
    <t>VLF ПП Америк 32х3/4 тр вн бел</t>
  </si>
  <si>
    <t>Муфта комб.разъём.(американка) трубная с внутренней резьбой 40x1 1/4" (40/10) (Valfex) БЕЛАЯ</t>
  </si>
  <si>
    <t>VLF ПП Америк 40х1 1/4 т вн бе</t>
  </si>
  <si>
    <t>Муфта комб.разъём.(американка) трубная с наружной резьбой 20x1" (80/20) (Valfex) БЕЛАЯ</t>
  </si>
  <si>
    <t>VLF ПП Америк 20х1 тр нар бел</t>
  </si>
  <si>
    <t>Муфта комб.разъём.(американка) трубная с наружной резьбой 20x3/4" (175/25) (Valfex) БЕЛАЯ</t>
  </si>
  <si>
    <t>VLF ПП Америк 20х3/4 т нар бел</t>
  </si>
  <si>
    <t>Муфта комб.разъём.(американка) трубная с наружной резьбой 20х1/2" (175/25) (Valfex) БЕЛАЯ</t>
  </si>
  <si>
    <t>VLF ПП Америк 20х1/2 т нар бел</t>
  </si>
  <si>
    <t>Муфта комб.разъём.(американка) трубная с наружной резьбой 25x1" (80/20) (Valfex) БЕЛАЯ</t>
  </si>
  <si>
    <t>VLF ПП Америк 25х1 тр нар бел</t>
  </si>
  <si>
    <t>Муфта комб.разъём.(американка) трубная с наружной резьбой 25x1/2" (120/20) (Valfex) БЕЛАЯ</t>
  </si>
  <si>
    <t>VLF ПП Америк 25х1/2 т нар бел</t>
  </si>
  <si>
    <t>Муфта комб.разъём.(американка) трубная с наружной резьбой 25x3/4" (100/25) (Valfex) БЕЛАЯ</t>
  </si>
  <si>
    <t>VLF ПП Америк 25х3/4 т нар бел</t>
  </si>
  <si>
    <t>Муфта комб.разъём.(американка) трубная с наружной резьбой 32x1" (60/15) (Valfex) БЕЛАЯ</t>
  </si>
  <si>
    <t>VLF ПП Америк 32х1 тр нар бел</t>
  </si>
  <si>
    <t>Муфта комб.разъём.(американка) трубная с наружной резьбой 32x1/2" (80/20) (Valfex) БЕЛАЯ</t>
  </si>
  <si>
    <t>VLF ПП Америк 32х1/2 т нар бел</t>
  </si>
  <si>
    <t>Муфта комб.разъём.(американка) трубная с наружной резьбой 32x3/4" (60/15) (Valfex) БЕЛАЯ</t>
  </si>
  <si>
    <t>VLF ПП Америк 32х3/4 т нар бел</t>
  </si>
  <si>
    <t>Муфта комб.разъём.(американка) трубная с наружной резьбой 40x1 1/4" (40/10) (Valfex) БЕЛАЯ</t>
  </si>
  <si>
    <t>VLF ПП Америк 40х1 1/4 т нар б</t>
  </si>
  <si>
    <t>Муфта комбинированная  75х2 1/2" разъемная наружная резьба (12/1) (Valfex) БЕЛАЯ (10103080/100720/0043951/1, Китай)</t>
  </si>
  <si>
    <t>VLF ПП Америк 75х2 1/2 нар бел</t>
  </si>
  <si>
    <t>Муфта комбинированная  90х3" разъемная наружная резьба (12/1) (Valfex) БЕЛАЯ (10103080/100720/0043951/1, Китай)</t>
  </si>
  <si>
    <t>VLF ПП Америк 90х3 нар бел</t>
  </si>
  <si>
    <t>Муфта переходная  25/20 ВН/ВН  (400/100) (Valfex) БЕЛАЯ</t>
  </si>
  <si>
    <t>VLF ПП Муфта 25х20 вн/вн бел</t>
  </si>
  <si>
    <t>Муфта переходная  25/20 ВН/ВН  (400/100) (Valfex) СЕРАЯ</t>
  </si>
  <si>
    <t>VLF ПП Муфта 25х20 вн/вн сер</t>
  </si>
  <si>
    <t>Муфта переходная  25/20 ВН/НР  (500/100) (Valfex) БЕЛАЯ</t>
  </si>
  <si>
    <t>VLF ПП Муфта 25х20 вн/нар бел</t>
  </si>
  <si>
    <t>Муфта переходная  32/20 ВН/ВН  (300/50) (Valfex) БЕЛАЯ</t>
  </si>
  <si>
    <t>VLF ПП Муфта 32х20 вн/вн бел</t>
  </si>
  <si>
    <t>Муфта переходная  32/20 ВН/НР  (450/75) (Valfex) БЕЛАЯ</t>
  </si>
  <si>
    <t>VLF ПП Муфта 32х20 вн/нар бел</t>
  </si>
  <si>
    <t>Муфта переходная  32/25 ВН/ВН  (250/50) (Valfex) БЕЛАЯ</t>
  </si>
  <si>
    <t>VLF ПП Муфта 32х25 вн/вн бел</t>
  </si>
  <si>
    <t>Муфта переходная  32/25 ВН/НР  (300/75) (Valfex) БЕЛАЯ</t>
  </si>
  <si>
    <t>VLF ПП Муфта 32х25 вн/нар бел</t>
  </si>
  <si>
    <t>Муфта переходная  40/20 ВН/НР  (250/50) (Valfex) БЕЛАЯ</t>
  </si>
  <si>
    <t>Муфта переходная  40/25 ВН/НР  (250/50) (Valfex) БЕЛАЯ</t>
  </si>
  <si>
    <t>VLF ПП Муфта 40х25 вн/нар бел</t>
  </si>
  <si>
    <t>Муфта переходная  40/32 ВН/НР  (200/25) (Valfex) БЕЛАЯ</t>
  </si>
  <si>
    <t>VLF ПП Муфта 40х32 вн/нар бел</t>
  </si>
  <si>
    <t>Муфта переходная  50/20 ВН/НР  (150/25) (Valfex) БЕЛАЯ</t>
  </si>
  <si>
    <t>VLF ПП Муфта 50х20 вн/нар бел</t>
  </si>
  <si>
    <t>Муфта переходная  50/25 ВН/НР  (150/25) (Valfex) БЕЛАЯ</t>
  </si>
  <si>
    <t>VLF ПП Муфта 50х25 вн/нар бел</t>
  </si>
  <si>
    <t>Муфта переходная  50/32 ВН/НР  (100/25) (Valfex) БЕЛАЯ</t>
  </si>
  <si>
    <t>VLF ПП Муфта 50х32 вн/нар бел</t>
  </si>
  <si>
    <t>Муфта переходная  50/40 ВН/НР  (100/20) (Valfex) БЕЛАЯ</t>
  </si>
  <si>
    <t>VLF ПП Муфта 50х40 вн/нар бел</t>
  </si>
  <si>
    <t>Муфта переходная  63/20 ВН/НР  (80/20) (Valfex) БЕЛАЯ</t>
  </si>
  <si>
    <t>VLF ПП Муфта 63х20 вн/нар бел</t>
  </si>
  <si>
    <t>Муфта переходная  63/25 ВН/НР  (80/20) (Valfex) БЕЛАЯ</t>
  </si>
  <si>
    <t>VLF ПП Муфта 63х25 вн/нар бел</t>
  </si>
  <si>
    <t>Муфта переходная  63/32 ВН/НР  (60/15) (Valfex) БЕЛАЯ</t>
  </si>
  <si>
    <t>VLF ПП Муфта 63х32 вн/нар бел</t>
  </si>
  <si>
    <t>Муфта переходная  63/40 ВН/НР  (60/15) (Valfex) БЕЛАЯ</t>
  </si>
  <si>
    <t>VLF ПП Муфта 63х40 вн/нар бел</t>
  </si>
  <si>
    <t>Муфта переходная  63/40 ВН/НР  (60/15) (Valfex) СЕРАЯ 10006340Г</t>
  </si>
  <si>
    <t>10006340Г</t>
  </si>
  <si>
    <t>Муфта переходная  63/50 ВН/НР  (60/10) (Valfex) БЕЛАЯ</t>
  </si>
  <si>
    <t>VLF ПП Муфта 63х50 вн/нар БЕЛ</t>
  </si>
  <si>
    <t>Муфта переходная  75/50 ВН/НР  (30/5) (Valfex) БЕЛАЯ</t>
  </si>
  <si>
    <t>VLF ПП Муфта 75х50 вн/нар бел</t>
  </si>
  <si>
    <t>Муфта переходная  75/63 ВН/НР  (30/5) (Valfex) БЕЛАЯ</t>
  </si>
  <si>
    <t>VLF ПП Муфта 75х63 вн/нар бел</t>
  </si>
  <si>
    <t>Муфта переходная 110/75 ВН/НР  (16/4) (Valfex) БЕЛАЯ</t>
  </si>
  <si>
    <t>VLF ПП Муфта 110х75 вн/нар бел</t>
  </si>
  <si>
    <t>Муфта переходная с внутренней резьбой  20 x 1/2" (150/30) (Valfex) БЕЛАЯ</t>
  </si>
  <si>
    <t>VLF ПП Муфта 20х1/2 вн бел</t>
  </si>
  <si>
    <t>Муфта переходная с внутренней резьбой  20 x 3/4" (100/25) (Valfex) БЕЛАЯ</t>
  </si>
  <si>
    <t>VLF ПП Муфта 20х3/4 вн бел</t>
  </si>
  <si>
    <t>Муфта переходная с внутренней резьбой  25 x 1" (60/15) (Valfex) БЕЛАЯ</t>
  </si>
  <si>
    <t>VLF ПП Муфта 25х1 вн бел</t>
  </si>
  <si>
    <t>Муфта переходная с внутренней резьбой  25 x 1/2" (100/25) (Valfex) БЕЛАЯ</t>
  </si>
  <si>
    <t>VLF ПП Муфта 25х1/2 вн бел</t>
  </si>
  <si>
    <t>Муфта переходная с внутренней резьбой  25 x 3/4" (100/25) (Valfex) БЕЛАЯ</t>
  </si>
  <si>
    <t>VLF ПП Муфта 25х3/4 вн бел</t>
  </si>
  <si>
    <t>Муфта переходная с внутренней резьбой  32 x 1 1/4" под ключ (25/5) (Valfex) БЕЛАЯ</t>
  </si>
  <si>
    <t>VLF ПП Муфта 32х1 1/4 вн бел</t>
  </si>
  <si>
    <t>Муфта переходная с внутренней резьбой  32 x 1" (60/15) (Valfex) БЕЛАЯ</t>
  </si>
  <si>
    <t>VLF ПП Муфта 32х1 вн бел</t>
  </si>
  <si>
    <t>Муфта переходная с внутренней резьбой  32 x 1" под ключ (60/15) (Valfex) БЕЛАЯ</t>
  </si>
  <si>
    <t>VLF ПП Муфта 32х1 вн бел кл</t>
  </si>
  <si>
    <t>Муфта переходная с внутренней резьбой  32 x 1/2" (80/20) (Valfex) БЕЛАЯ</t>
  </si>
  <si>
    <t>VLF ПП Муфта 32х1/2 вн бел</t>
  </si>
  <si>
    <t>Муфта переходная с внутренней резьбой  32 x 3/4" (80/20) (Valfex) БЕЛАЯ</t>
  </si>
  <si>
    <t>VLF ПП Муфта 32х3/4 вн бел</t>
  </si>
  <si>
    <t>Муфта переходная с внутренней резьбой  40 x 1 1/2" под ключ (24/6) (Valfex) БЕЛАЯ</t>
  </si>
  <si>
    <t>VLF ПП Муфта 40х1 1/2 вн бел</t>
  </si>
  <si>
    <t>Муфта переходная с внутренней резьбой  40 x 1 1/4" под ключ (25/5) (Valfex) БЕЛАЯ</t>
  </si>
  <si>
    <t>VLF ПП Муфта 40х1 1/4 вн бел</t>
  </si>
  <si>
    <t>Муфта переходная с внутренней резьбой  40 x 1" (30/6) (Valfex) БЕЛАЯ</t>
  </si>
  <si>
    <t>VLF ПП Муфта 40х1 вн бел</t>
  </si>
  <si>
    <t>Муфта переходная с внутренней резьбой  50 x 1 1/2" под ключ  (12/4) (Valfex) БЕЛАЯ</t>
  </si>
  <si>
    <t>VLF ПП Муфта 50х1 1/2 вн бел</t>
  </si>
  <si>
    <t>Муфта переходная с внутренней резьбой  50 x 2" под ключ  (8/4) (Valfex) БЕЛАЯ</t>
  </si>
  <si>
    <t>VLF ПП Муфта 50х2 вн бел</t>
  </si>
  <si>
    <t>Муфта переходная с внутренней резьбой  63 х 2" под ключ (8/4) (Valfex) БЕЛАЯ</t>
  </si>
  <si>
    <t>VLF ПП Муфта 63х2 вн</t>
  </si>
  <si>
    <t>Муфта переходная с внутренней резьбой  90 x 3" под ключ (3/1) (Valfex) БЕЛАЯ</t>
  </si>
  <si>
    <t>VLF ПП Муфта 90х3 вн бел</t>
  </si>
  <si>
    <t>Муфта переходная с наружной резьбой  20 x 1/2" (150/30) (Valfex) БЕЛАЯ</t>
  </si>
  <si>
    <t>VLF ПП Муфта 20х1/2 нар бел</t>
  </si>
  <si>
    <t>Муфта переходная с наружной резьбой  20 x 3/4" (100/25) (Valfex) БЕЛАЯ</t>
  </si>
  <si>
    <t>VLF ПП Муфта 20х3/4 нар бел</t>
  </si>
  <si>
    <t>Муфта переходная с наружной резьбой  25 x 1" (80/20) (Valfex) БЕЛАЯ</t>
  </si>
  <si>
    <t>VLF ПП Муфта 25х1 нар бел</t>
  </si>
  <si>
    <t>Муфта переходная с наружной резьбой  25 x 1/2" (100/25) (Valfex) БЕЛАЯ</t>
  </si>
  <si>
    <t>VLF ПП Муфта 25х1/2 нар бел</t>
  </si>
  <si>
    <t>Муфта переходная с наружной резьбой  25 x 3/4" (100/25) (Valfex) БЕЛАЯ</t>
  </si>
  <si>
    <t>VLF ПП Муфта 25х3/4 нар бел.</t>
  </si>
  <si>
    <t>Муфта переходная с наружной резьбой  32 x 1" (60/15) (Valfex) БЕЛАЯ</t>
  </si>
  <si>
    <t>VLF ПП Муфта 32х1 нар бел</t>
  </si>
  <si>
    <t>Муфта переходная с наружной резьбой  32 x 1" под ключ (60/15) (Valfex) БЕЛАЯ</t>
  </si>
  <si>
    <t>VLF ПП Муфта 32х1 нар бел кл</t>
  </si>
  <si>
    <t>Муфта переходная с наружной резьбой  32 x 1/2" (80/20) (Valfex) БЕЛАЯ</t>
  </si>
  <si>
    <t>VLF ПП Муфта 32х1/2 нар бел</t>
  </si>
  <si>
    <t>Муфта переходная с наружной резьбой  32 x 3/4" (80/20) (Valfex) БЕЛАЯ</t>
  </si>
  <si>
    <t>VLF ПП Муфта 32х3/4 нар бел</t>
  </si>
  <si>
    <t>Муфта переходная с наружной резьбой  40 x 1 1/2" под ключ (24/6) (Valfex) БЕЛАЯ</t>
  </si>
  <si>
    <t>VLF ПП Муфта 40х1 1/2 нар бел</t>
  </si>
  <si>
    <t>Муфта переходная с наружной резьбой  40 x 1 1/4" под ключ (25/5) (Valfex) БЕЛАЯ</t>
  </si>
  <si>
    <t>VLF ПП Муфта 40х1 1/4 нар бел</t>
  </si>
  <si>
    <t>Муфта переходная с наружной резьбой  40 x 1" (30/6) (Valfex) БЕЛАЯ</t>
  </si>
  <si>
    <t>VLF ПП Муфта 40х1 нар бел</t>
  </si>
  <si>
    <t>Муфта переходная с наружной резьбой  40 х 1 1/2" под ключ (24/6) (Valfex) СЕРАЯ 10135240Г</t>
  </si>
  <si>
    <t>10135240Г</t>
  </si>
  <si>
    <t>Муфта переходная с наружной резьбой  50 x 2" под ключ  (8/4) (Valfex) СЕРАЯ</t>
  </si>
  <si>
    <t>VLF ПП Муфта 50х2 нр сер</t>
  </si>
  <si>
    <t>Муфта переходная с наружной резьбой  50 х 2" под ключ (8/4) (Valfex) БЕЛАЯ</t>
  </si>
  <si>
    <t>VLF ПП Муфта 50х2 нр бел</t>
  </si>
  <si>
    <t>Муфта переходная с наружной резьбой  63 x 2" под ключ  (8/4) (Valfex) БЕЛАЯ</t>
  </si>
  <si>
    <t>VLF ПП Муфта 63х2 нар бел</t>
  </si>
  <si>
    <t>Муфта переходная с наружной резьбой  75 x 2 1/2" под ключ  (6/1) (Valfex) БЕЛАЯ</t>
  </si>
  <si>
    <t>VLF ПП Муфта 75х2 1/2 нар бел</t>
  </si>
  <si>
    <t>Муфта переходная с наружной резьбой  90 x 3" под ключ (3/1) (Valfex) БЕЛАЯ</t>
  </si>
  <si>
    <t>VLF ПП Муфта 90х3 нар бел</t>
  </si>
  <si>
    <t>Муфта разъемная 20 (120/10) (Valfex) БЕЛАЯ К</t>
  </si>
  <si>
    <t>VLF 11157020</t>
  </si>
  <si>
    <t>Муфта разъемная 25 (100/10) (Valfex) БЕЛАЯ К</t>
  </si>
  <si>
    <t>VLF 11157025</t>
  </si>
  <si>
    <t>Муфта разъемная 32 (60/10) (Valfex) БЕЛАЯ К</t>
  </si>
  <si>
    <t>VLF 11157032</t>
  </si>
  <si>
    <t>Муфта с американкой для радиатора наружная резьба 20х3/4" (100/25) (Valfex) БЕЛАЯ</t>
  </si>
  <si>
    <t>VLF ПП Амер рад 20х3/4 нар бел</t>
  </si>
  <si>
    <t>Муфта с американкой для радиатора наружная резьба 25х1/2" (100/25) (Valfex) БЕЛАЯ</t>
  </si>
  <si>
    <t>VLF ПП Амер рад 25х1/2 нар бел</t>
  </si>
  <si>
    <t>Муфта с американкой для радиатора наружная резьба 25х3/4" (100/25) (Valfex) БЕЛАЯ</t>
  </si>
  <si>
    <t>VLF ПП Амер рад 25х3/4 нар бел</t>
  </si>
  <si>
    <t>Муфта с накидной гайкой 20 х 1/2" (150/30) (Valfex) БЕЛАЯ</t>
  </si>
  <si>
    <t>VLF ПП Муфта 20*1/2 с гайк бел</t>
  </si>
  <si>
    <t>Муфта с накидной гайкой 20 х 3/4" (100/20) (Valfex) БЕЛАЯ</t>
  </si>
  <si>
    <t>VLF ПП Муфта 20*3/4 с гайк бел</t>
  </si>
  <si>
    <t>Муфта с накидной гайкой 25 х 3/4" (100/20) (Valfex) БЕЛАЯ</t>
  </si>
  <si>
    <t>VLF ПП Муфта 25*3/4 с гайк бел</t>
  </si>
  <si>
    <t>Муфта с накидной гайкой 25х1" (100/25) (Valfex) БЕЛАЯ "ВАЛФ-РУС"</t>
  </si>
  <si>
    <t>10139125</t>
  </si>
  <si>
    <t>Муфта с накидной гайкой 25х1" (100/25) (Valfex) СЕРАЯ "ВАЛФ-РУС"</t>
  </si>
  <si>
    <t>10139125Г</t>
  </si>
  <si>
    <t>Муфта с накидной гайкой 32 х 1" (80/20) (Valfex) БЕЛАЯ "ВАЛФ-РУС"</t>
  </si>
  <si>
    <t>VLF ПП Муфта 32*1 с гайк бел</t>
  </si>
  <si>
    <t>Муфта УСИЛЕННАЯ комб.разъём.(американка) с внутренней резьбой 20х1/2" (125/25) (Valfex) БЕЛАЯ</t>
  </si>
  <si>
    <t>VLF америк У 20х1/2 вн бел</t>
  </si>
  <si>
    <t>Муфта УСИЛЕННАЯ комб.разъём.(американка) с наружной резьбой 20х1/2" (100/25) (Valfex) БЕЛАЯ</t>
  </si>
  <si>
    <t>VLF америк У 20х1/2 нр бел</t>
  </si>
  <si>
    <t>Муфта УСИЛЕННАЯ комб.разъём.(американка) с наружной резьбой 25х3/4" (60/15) (Valfex) БЕЛАЯ</t>
  </si>
  <si>
    <t>VLF америк У 25х3/4 нр бел</t>
  </si>
  <si>
    <t>Обвод 20 короткий (200/50) (Valfex) БЕЛЫЙ</t>
  </si>
  <si>
    <t>VLF ПП Обвод 20 кор бел</t>
  </si>
  <si>
    <t>Обвод 25 короткий (150/25) (Valfex) БЕЛЫЙ</t>
  </si>
  <si>
    <t>VLF ПП Обвод 25 кор бел</t>
  </si>
  <si>
    <t>Обвод 32 короткий (70/10) (Valfex) БЕЛЫЙ</t>
  </si>
  <si>
    <t>VLF ПП Обвод 32 кор бел</t>
  </si>
  <si>
    <t>Обвод 40 короткий (32/8) (Valfex) СЕРЫЙ 10170040Г</t>
  </si>
  <si>
    <t>VLF ПП Обвод 40 кор сер</t>
  </si>
  <si>
    <t>Обводное колено 20 (80/20) (Valfex) БЕЛОЕ</t>
  </si>
  <si>
    <t>VLF ПП Обвод колено 20 бел</t>
  </si>
  <si>
    <t>Обводное колено 25 (60/20) (Valfex) БЕЛОЕ</t>
  </si>
  <si>
    <t>VLF ПП Обвод колено 25 бел</t>
  </si>
  <si>
    <t>Обводное колено 32 (30/15) (Valfex) БЕЛОЕ</t>
  </si>
  <si>
    <t>VLF ПП Обвод 32 бел</t>
  </si>
  <si>
    <t>Обводное колено МОСТИК 20 (140/35) (Valfex) БЕЛОЕ</t>
  </si>
  <si>
    <t>VLF ПП Обвод мост 20 бел</t>
  </si>
  <si>
    <t>Обводное колено МОСТИК 25 (80/20) (Valfex) БЕЛОЕ</t>
  </si>
  <si>
    <t>VLF ПП Обвод мост 25 бел</t>
  </si>
  <si>
    <t>Обводное колено МОСТИК 32 (40/10) (Valfex) БЕЛОЕ</t>
  </si>
  <si>
    <t>VLF ПП Обвод мост 32 бел</t>
  </si>
  <si>
    <t>Опора 20/22 без защелки (800/200) (Valfex) Белая</t>
  </si>
  <si>
    <t>Опора 25/27 без защелки (500/125) (Valfex) БЕЛАЯ</t>
  </si>
  <si>
    <t>VLF ПП опора 25 бел</t>
  </si>
  <si>
    <t>Опора без защелки 32/34 (300/75) (Valfex) Белая</t>
  </si>
  <si>
    <t>Опора двойная 20/22 (600/150) (Valfex) БЕЛАЯ</t>
  </si>
  <si>
    <t>VLF ПП Клипса 20 бел</t>
  </si>
  <si>
    <t>Опора двойная 25/27 (400/100) (Valfex) БЕЛАЯ</t>
  </si>
  <si>
    <t>VLF ПП Клипса 25 бел</t>
  </si>
  <si>
    <t>Опора двойная 32/34 (240/60) (Valfex) БЕЛАЯ</t>
  </si>
  <si>
    <t>VLF ПП Клипса 32 бел</t>
  </si>
  <si>
    <t>Опора с креплением 16/18 (1500/300) (Valfex) БЕЛАЯ</t>
  </si>
  <si>
    <t>VLF ПП опора 16 крепл  бел</t>
  </si>
  <si>
    <t>Опора с креплением 20/22 (800/200) (Valfex) БЕЛАЯ</t>
  </si>
  <si>
    <t>VLF ПП опора 20 крепл бел</t>
  </si>
  <si>
    <t>Опора с креплением 25/27 (500/125) (Valfex) БЕЛАЯ</t>
  </si>
  <si>
    <t>VLF ПП опора 25 крепл бел</t>
  </si>
  <si>
    <t>Опора с креплением 32/34 (300/75) (Valfex) БЕЛАЯ</t>
  </si>
  <si>
    <t>VLF ПП опора 32 крепл бел</t>
  </si>
  <si>
    <t>Опора с креплением 40/42 (250/50) (Valfex) БЕЛАЯ</t>
  </si>
  <si>
    <t>VLF ПП опора 40 крепл бел</t>
  </si>
  <si>
    <t>Опора с креплением 50/52 (180/30) (Valfex) БЕЛАЯ</t>
  </si>
  <si>
    <t>VLF ПП опора 50 крепл бел</t>
  </si>
  <si>
    <t>Проходной вентиль 20х1/2  90гр  (35/7) (Valfex) БЕЛЫЙ</t>
  </si>
  <si>
    <t>VLF прох вентиль 20*1/2 90 бел</t>
  </si>
  <si>
    <t>Проходной вентиль 25х3/4  90гр  (30/6) (Valfex) БЕЛЫЙ</t>
  </si>
  <si>
    <t>VLF прох вентиль 25*3/4 90 бел</t>
  </si>
  <si>
    <t>Проходной вентиль 32х1  90 гр  (20/5) (Valfex) БЕЛЫЙ</t>
  </si>
  <si>
    <t>VLF прох вентиль 32*1 90 бел</t>
  </si>
  <si>
    <t>Тройник  20  (250/50) (Valfex) БЕЛЫЙ</t>
  </si>
  <si>
    <t>VLF ПП Тройник 20 бел</t>
  </si>
  <si>
    <t>Тройник  25  (150/30) (Valfex) БЕЛЫЙ</t>
  </si>
  <si>
    <t>VLF ПП Тройник 25 бел</t>
  </si>
  <si>
    <t>Тройник  32  (75/15) (Valfex) БЕЛЫЙ</t>
  </si>
  <si>
    <t>VLF ПП Тройник 32 бел</t>
  </si>
  <si>
    <t>Тройник  40  (40/10) (Valfex) БЕЛЫЙ</t>
  </si>
  <si>
    <t>VLF ПП Тройник 40 бел</t>
  </si>
  <si>
    <t>Тройник  50  (25/5) (Valfex) БЕЛЫЙ</t>
  </si>
  <si>
    <t>VLF ПП Тройник 50 бел</t>
  </si>
  <si>
    <t>Тройник  63  (15/3) (Valfex) БЕЛЫЙ</t>
  </si>
  <si>
    <t>Тройник  75  (10/2) (Valfex) БЕЛЫЙ</t>
  </si>
  <si>
    <t>VLF ПП Тройник 75 бел</t>
  </si>
  <si>
    <t>Тройник  90  (5/1) (Valfex) БЕЛЫЙ</t>
  </si>
  <si>
    <t>VLF ПП Тройник 90 бел</t>
  </si>
  <si>
    <t>Тройник переходной с внутренней резьбой 20х1/2"х20 (100/25) (Valfex) БЕЛЫЙ</t>
  </si>
  <si>
    <t>VLF ПП Тройник 20х1/2х20 вн б</t>
  </si>
  <si>
    <t>Тройник переходной с внутренней резьбой 20х3/4"х20 (45/15) (Valfex) БЕЛЫЙ</t>
  </si>
  <si>
    <t>VLF ПП Тройник 20х3/4х20 вн б</t>
  </si>
  <si>
    <t>Тройник переходной с внутренней резьбой 25х1/2"х25 (60/15) (Valfex) БЕЛЫЙ</t>
  </si>
  <si>
    <t>VLF ПП Тройник 25х1/2х25 вн б</t>
  </si>
  <si>
    <t>Тройник переходной с внутренней резьбой 25х3/4"х25 (45/15) (Valfex) БЕЛЫЙ</t>
  </si>
  <si>
    <t>VLF ПП Тройник 25х3/4х25 вн б</t>
  </si>
  <si>
    <t>Тройник переходной с внутренней резьбой 32х1"х32 (30/10) (Valfex) БЕЛЫЙ</t>
  </si>
  <si>
    <t>VLF ПП Тройник 32х1х32 вн б</t>
  </si>
  <si>
    <t>Тройник переходной с внутренней резьбой 32х1/2"х32 (30/10) (Valfex) БЕЛЫЙ</t>
  </si>
  <si>
    <t>VLF ПП Тройник 32х1/2х32 вн б</t>
  </si>
  <si>
    <t>Тройник переходной с внутренней резьбой 32х3/4"х32 (30/10) (Valfex) БЕЛЫЙ</t>
  </si>
  <si>
    <t>VLF ПП Тройник 32х3/4х32 вн б</t>
  </si>
  <si>
    <t>Тройник переходной с наружной резьбой 20х1/2"х20 (100/25) (Valfex) БЕЛЫЙ</t>
  </si>
  <si>
    <t>VLF ПП Тройник 20х1/2х20 нар б</t>
  </si>
  <si>
    <t>Тройник переходной с наружной резьбой 20х3/4"х20 (45/15) (Valfex) БЕЛЫЙ</t>
  </si>
  <si>
    <t>VLF ПП Тройник 20х3/4х20 нар б</t>
  </si>
  <si>
    <t>Тройник переходной с наружной резьбой 25х3/4"х25 (45/15) (Valfex) БЕЛЫЙ</t>
  </si>
  <si>
    <t>VLF ПП Тройник 25х3/4х25 нар б</t>
  </si>
  <si>
    <t>Тройник переходной с наружной резьбой 32х1"х32 (30/10) (Valfex) БЕЛЫЙ</t>
  </si>
  <si>
    <t>VLF ПП Тройник 32х1х32 нар б</t>
  </si>
  <si>
    <t>Тройник переходной с наружной резьбой 32х1/2"х32 (30/10) (Valfex) БЕЛЫЙ</t>
  </si>
  <si>
    <t>VLF ПП Тройник 32х1/2х32 нар б</t>
  </si>
  <si>
    <t>Тройник переходной с наружной резьбой 32х3/4"х32 (30/10) (Valfex) БЕЛЫЙ</t>
  </si>
  <si>
    <t>VLF ПП Тройник 32х3/4х32 нар б</t>
  </si>
  <si>
    <t>Тройник редукционный  20/25/20 (200/25) (Valfex) БЕЛЫЙ</t>
  </si>
  <si>
    <t>VLF ПП Тройник 20х25х20 бел</t>
  </si>
  <si>
    <t>Тройник редукционный  25/20/20 (200/25) (Valfex) БЕЛЫЙ</t>
  </si>
  <si>
    <t>VLF ПП Тройник 25х20х20 бел</t>
  </si>
  <si>
    <t>Тройник редукционный  25/20/25 (200/40) (Valfex) БЕЛЫЙ</t>
  </si>
  <si>
    <t>VLF ПП Тройник 25х20х25 бел</t>
  </si>
  <si>
    <t>Тройник редукционный  25/25/20 (200/25) (Valfex) БЕЛЫЙ</t>
  </si>
  <si>
    <t>VLF ПП Тройник 25х25х20 бел</t>
  </si>
  <si>
    <t>Тройник редукционный  32/20/20 (125/25) (Valfex) БЕЛЫЙ</t>
  </si>
  <si>
    <t>VLF ПП Тройник 32х20х20 бел</t>
  </si>
  <si>
    <t>Тройник редукционный  32/20/25 (125/25) (Valfex) БЕЛЫЙ</t>
  </si>
  <si>
    <t>VLF ПП Тройник 32х20х25 бел</t>
  </si>
  <si>
    <t>Тройник редукционный  32/20/32 (100/25) (Valfex) БЕЛЫЙ</t>
  </si>
  <si>
    <t>VLF ПП Тройник 32х20х32 бел</t>
  </si>
  <si>
    <t>Тройник редукционный  32/25/20 (125/25) (Valfex) БЕЛЫЙ</t>
  </si>
  <si>
    <t>VLF ПП Тройник 32х25х20 бел</t>
  </si>
  <si>
    <t>Тройник редукционный  32/25/25 (125/25) (Valfex) БЕЛЫЙ</t>
  </si>
  <si>
    <t>VLF ПП Тройник 32х25х25 бел</t>
  </si>
  <si>
    <t>Тройник редукционный  32/25/32 (100/20) (Valfex) БЕЛЫЙ</t>
  </si>
  <si>
    <t>VLF ПП Тройник 32х25х32 бел</t>
  </si>
  <si>
    <t>Тройник редукционный  40/20/40 (60/15) (Valfex) БЕЛЫЙ</t>
  </si>
  <si>
    <t>VLF ПП Тройник 40х20х40 бел</t>
  </si>
  <si>
    <t>Тройник редукционный  40/25/40 (60/10) (Valfex) БЕЛЫЙ</t>
  </si>
  <si>
    <t>VLF ПП Тройник 40х25х40 бел</t>
  </si>
  <si>
    <t>Тройник редукционный  40/32/40 (50/10) (Valfex) БЕЛЫЙ</t>
  </si>
  <si>
    <t>VLF ПП Тройник 40х32х40 бел</t>
  </si>
  <si>
    <t>Тройник редукционный  50/20/50 (40/10) (Valfex) БЕЛЫЙ</t>
  </si>
  <si>
    <t>VLF ПП Тройник 50х20х50 бел</t>
  </si>
  <si>
    <t>Тройник редукционный  50/25/50 (40/10) (Valfex) БЕЛЫЙ</t>
  </si>
  <si>
    <t>VLF ПП Тройник 50х25х50 бел</t>
  </si>
  <si>
    <t>Тройник редукционный  50/40/50 (35/5) (Valfex) БЕЛЫЙ</t>
  </si>
  <si>
    <t>VLF ПП Тройник 50х40х50 бел</t>
  </si>
  <si>
    <t>Тройник редукционный  63/20/63 (25/5) (Valfex) БЕЛЫЙ</t>
  </si>
  <si>
    <t>VLF ПП Тройник 63х20х63 бел</t>
  </si>
  <si>
    <t>Тройник редукционный  63/25/63 (25/5) (Valfex) БЕЛЫЙ</t>
  </si>
  <si>
    <t>VLF ПП Тройник 63х25х63 бел</t>
  </si>
  <si>
    <t>Тройник редукционный  63/32/63 (25/5) (Valfex) БЕЛЫЙ</t>
  </si>
  <si>
    <t>VLF ПП Тройник 63х32х63 бел</t>
  </si>
  <si>
    <t>Тройник редукционный  63/40/63 (24/4) (Valfex) БЕЛЫЙ</t>
  </si>
  <si>
    <t>VLF ПП Тройник 63х40х63 бел</t>
  </si>
  <si>
    <t>Тройник редукционный  63/50/63 (24/4) (Valfex) БЕЛЫЙ</t>
  </si>
  <si>
    <t>VLF ПП Тройник 63х50х63 бел</t>
  </si>
  <si>
    <t>Тройник редукционный  75/50/75 (16/2) (Valfex) БЕЛЫЙ</t>
  </si>
  <si>
    <t>VLF ПП Тройник 75х50х75 бел</t>
  </si>
  <si>
    <t>Тройник редукционный  75/63/75 (16/2) (Valfex) БЕЛЫЙ</t>
  </si>
  <si>
    <t>VLF ПП Тройник 75х63х75 бел</t>
  </si>
  <si>
    <t>Тройник редукционный  90/40/90 (10/2) (Valfex) БЕЛЫЙ</t>
  </si>
  <si>
    <t>VLF ПП Тройник 90х40х90 бел</t>
  </si>
  <si>
    <t>Тройник редукционный  90/50/90 (10/2) (Valfex) БЕЛЫЙ</t>
  </si>
  <si>
    <t>VLF ПП Тройник 90х50х90 бел</t>
  </si>
  <si>
    <t>Тройник редукционный 110/50/110 (4/1) (Valfex) БЕЛЫЙ</t>
  </si>
  <si>
    <t>VLF ПП Тройник 110х50х110 бел</t>
  </si>
  <si>
    <t>Тройник с накидной гайкой 20х1/2"х20 (100/25) (Valfex) БЕЛЫЙ</t>
  </si>
  <si>
    <t>VLF ПП Тройник с гайк 20х1/2</t>
  </si>
  <si>
    <t>Тройник с накидной гайкой 25х3/4"х25 (80/20) (Valfex) БЕЛЫЙ</t>
  </si>
  <si>
    <t>VLF ПП Тройник с гайк 25х3/4</t>
  </si>
  <si>
    <t>Труба SDR 11 PN 10  ф75х6.8 мм (16) (Valfex) БЕЛАЯ</t>
  </si>
  <si>
    <t>VLF ПП Труба 75 PN10 бел</t>
  </si>
  <si>
    <t>Труба SDR 6 PN20  ф20х3,4 мм (140) (Valfex) БЕЛАЯ</t>
  </si>
  <si>
    <t>VLF ПП Труба 20 бел</t>
  </si>
  <si>
    <t>Труба SDR 6 PN20  ф20х3,4 мм (70) ШТАНГА 2 МЕТРА (Valfex) БЕЛАЯ</t>
  </si>
  <si>
    <t>VLF ПП Труба 20 бел PN20</t>
  </si>
  <si>
    <t>Труба SDR 6 PN20  ф25х4,2 мм (100) (Valfex) БЕЛАЯ</t>
  </si>
  <si>
    <t>VLF ПП Труба 25 бел</t>
  </si>
  <si>
    <t>Труба SDR 6 PN20  ф32х5,4 мм (60) (Valfex) БЕЛАЯ</t>
  </si>
  <si>
    <t>VLF ПП Труба 32 бел</t>
  </si>
  <si>
    <t>Труба SDR 6 PN20  ф40х6,7 мм (40) (Valfex) БЕЛАЯ</t>
  </si>
  <si>
    <t>VLF ПП Труба 40 бел</t>
  </si>
  <si>
    <t>Труба SDR 6 PN20  ф50х8,3 мм (24) (Valfex) БЕЛАЯ</t>
  </si>
  <si>
    <t>VLF ПП Труба 50 бел</t>
  </si>
  <si>
    <t>Труба SDR 6 PN20  ф63х10,5 мм (20) (Valfex) БЕЛАЯ</t>
  </si>
  <si>
    <t>VLF ПП Труба 63 бел</t>
  </si>
  <si>
    <t>Труба SDR 6 PN20  ф75х12.5 мм (16) (Valfex), 4м БЕЛАЯ</t>
  </si>
  <si>
    <t>VLF ПП Труба 75 бел</t>
  </si>
  <si>
    <t>Труба SDR 6 PN20  ф90х15 мм (8) (Valfex), 4м БЕЛАЯ</t>
  </si>
  <si>
    <t>VLF ПП Труба 90 бел</t>
  </si>
  <si>
    <t>Труба арм.стекловолокном SDR 6 PN25  ф20х3,4 мм (70) ШТАНГА 2 МЕТРА (Valfex) БЕЛАЯ</t>
  </si>
  <si>
    <t>VLF ПП Труба 20 с/в PN25 бел2м</t>
  </si>
  <si>
    <t>Труба арм.стекловолокном SDR 6 PN25  ф32х5,4 мм (60) (Valfex) БЕЛАЯ</t>
  </si>
  <si>
    <t>VLF ПП Труба 32 с/в PN25 бел</t>
  </si>
  <si>
    <t>Труба арм.стекловолокном SDR 6 PN25  ф40х6,7 мм (40) (Valfex) БЕЛАЯ</t>
  </si>
  <si>
    <t>VLF ПП Труба 40 с/в PN25 бел</t>
  </si>
  <si>
    <t>Труба арм.стекловолокном SDR 6 PN25  ф50х8,3 мм (24) (Valfex), 4м БЕЛАЯ</t>
  </si>
  <si>
    <t>VLF ПП Труба 50 с/в PN25 бел</t>
  </si>
  <si>
    <t>Труба арм.стекловолокном SDR 6 PN25  ф63х10,5 мм (20) (Valfex), 4м БЕЛАЯ</t>
  </si>
  <si>
    <t>VLF ПП Труба 63 с/в PN25 бел</t>
  </si>
  <si>
    <t>Труба арм.стекловолокном SDR 6 PN25  ф75х12,5 мм (16) (Valfex), 4м БЕЛАЯ</t>
  </si>
  <si>
    <t>VLF ПП Труба 75 с/в PN25 бел</t>
  </si>
  <si>
    <t>Труба арм.стекловолокном SDR 6 PN25 ф20х3,4 мм (140) (Valfex) БЕЛАЯ</t>
  </si>
  <si>
    <t>VLF ПП Труба 20 с/в PN25 бел</t>
  </si>
  <si>
    <t>Труба арм.стекловолокном SDR 6 PN25 ф25х4.2 мм (100) (Valfex) БЕЛАЯ</t>
  </si>
  <si>
    <t>VLF ПП Труба 25 с/в PN25 бел</t>
  </si>
  <si>
    <t>Труба арм.стекловолокном SDR 7.4 PN20  ф20х2.8 мм (140) (Valfex) БЕЛАЯ</t>
  </si>
  <si>
    <t>VLF ПП Труба 20 с/в бел</t>
  </si>
  <si>
    <t>Труба арм.стекловолокном SDR 7.4 PN20  ф25х3,5 мм (100) (Valfex) БЕЛАЯ</t>
  </si>
  <si>
    <t>Труба арм.стекловолокном SDR 7.4 PN20  ф32х4,4 мм (60) (Valfex) БЕЛАЯ</t>
  </si>
  <si>
    <t>VLF ПП Труба 32 с/в бел</t>
  </si>
  <si>
    <t>Труба арм.стекловолокном SDR 7.4 PN20  ф40х5,5 мм (40) (Valfex) БЕЛАЯ</t>
  </si>
  <si>
    <t>VLF ПП Труба 40 с/в бел</t>
  </si>
  <si>
    <t>Труба арм.стекловолокном SDR 7.4 PN20  ф50х6,9 мм (24) (Valfex) БЕЛАЯ</t>
  </si>
  <si>
    <t>VLF ПП Труба 50 с/в бел</t>
  </si>
  <si>
    <t>Труба арм.стекловолокном SDR 7.4 PN20  ф63х8,6 мм (20) (Valfex) БЕЛАЯ</t>
  </si>
  <si>
    <t>VLF ПП Труба 63 с/в бел</t>
  </si>
  <si>
    <t>Труба арм.стекловолокном SDR 7.4 PN20 ф110х15,1 мм (4) (Valfex) БЕЛАЯ</t>
  </si>
  <si>
    <t>VLF ПП Труба 110 с/в бел</t>
  </si>
  <si>
    <t>Труба армированная ALUMINIUM, SDR 6 PN25, ? 20х3,4 мм (140) (Valfex) БЕЛАЯ 10104020 Знак ТР VLF ПП Труба 20 ал. бел</t>
  </si>
  <si>
    <t>VLF ПП Труба 20 ал. бел</t>
  </si>
  <si>
    <t>Труба армированная ALUMINIUM, SDR 6 PN25, ? 25х4,2 мм (100) (Valfex) БЕЛАЯ 10104025 Знак ТР VLF ПП Труба 25 ал. бел</t>
  </si>
  <si>
    <t>VLF ПП Труба 25 ал. бел</t>
  </si>
  <si>
    <t>Труба армированная ALUMINIUM, SDR 6 PN25, ? 32х5,4 мм (60) (Valfex) БЕЛАЯ 10104032 Знак ТР VLF ПП Труба 32 ал. бел</t>
  </si>
  <si>
    <t>VLF ПП Труба 32 ал. бел</t>
  </si>
  <si>
    <t>Труба армированная ALUMINIUM, SDR 6 PN25, ? 40х6,7 мм (40) (Valfex) БЕЛАЯ 10104040 Знак ТР VLF ПП Труба 40 ал. бел</t>
  </si>
  <si>
    <t>VLF ПП Труба 40 ал. бел</t>
  </si>
  <si>
    <t>Труба армированная ALUMINIUM, SDR 6 PN25, ? 50х8,3 мм (24) (Valfex) БЕЛАЯ 10104050 Знак ТР VLF ПП Труба 50 ал. бел</t>
  </si>
  <si>
    <t>VLF ПП Труба 50 ал. бел</t>
  </si>
  <si>
    <t>Угол  45гр. x 20 (400/100) (Valfex) БЕЛЫЙ</t>
  </si>
  <si>
    <t>VLF ПП Угол 20х45 бел</t>
  </si>
  <si>
    <t>Угол  45гр. x 25 (300/50) (Valfex) БЕЛЫЙ</t>
  </si>
  <si>
    <t>VLF ПП Угол 25х45 бел</t>
  </si>
  <si>
    <t>Угол  45гр. x 32 (150/25) (Valfex) БЕЛЫЙ</t>
  </si>
  <si>
    <t>VLF ПП Угол 32х45 белый</t>
  </si>
  <si>
    <t>Угол  45гр. x 40 (75/15) (Valfex) БЕЛЫЙ</t>
  </si>
  <si>
    <t>VLF ПП Угол 40х45 белый</t>
  </si>
  <si>
    <t>Угол  45гр. x 50 (40/10) (Valfex) БЕЛЫЙ</t>
  </si>
  <si>
    <t>VLF ПП Угол 50х45 белый</t>
  </si>
  <si>
    <t>Угол  45гр. x 63 (20/5) (Valfex) БЕЛЫЙ</t>
  </si>
  <si>
    <t>VLF ПП Угол 63х45 белый</t>
  </si>
  <si>
    <t>Угол  45гр. x 75 (16/4) (Valfex) БЕЛЫЙ</t>
  </si>
  <si>
    <t>VLF ПП Угол 75х45 белый</t>
  </si>
  <si>
    <t>Угол  45гр. x 90 (8/2) (Valfex) БЕЛЫЙ</t>
  </si>
  <si>
    <t>VLF ПП Угол 90х45 белый</t>
  </si>
  <si>
    <t>Угол  45гр. х 110 (4/1) (Valfex) БЕЛЫЙ</t>
  </si>
  <si>
    <t>VLF ПП Угол 110х45 белый</t>
  </si>
  <si>
    <t>Угол  90гр. x 20 (400/100) (Valfex) БЕЛЫЙ</t>
  </si>
  <si>
    <t>VLF ПП Угол 20х90 белый</t>
  </si>
  <si>
    <t>Угол  90гр. x 25 (200/50) (Valfex) БЕЛЫЙ</t>
  </si>
  <si>
    <t>VLF ПП Угол 25х90 белый</t>
  </si>
  <si>
    <t>Угол  90гр. x 32 (100/25) (Valfex) БЕЛЫЙ</t>
  </si>
  <si>
    <t>VLF ПП Угол 32х90 белый</t>
  </si>
  <si>
    <t>Угол  90гр. x 40 (60/10) (Valfex) БЕЛЫЙ</t>
  </si>
  <si>
    <t>VLF ПП Угол 40х90 белый</t>
  </si>
  <si>
    <t>Угол  90гр. x 50 (35/7) (Valfex) БЕЛЫЙ</t>
  </si>
  <si>
    <t>VLF ПП Угол 50х90 белый</t>
  </si>
  <si>
    <t>Угол  90гр. x 75 (12/2) (Valfex) БЕЛЫЙ</t>
  </si>
  <si>
    <t>VLF ПП Угол 75х90 белый</t>
  </si>
  <si>
    <t>Угол  90гр. x 90 (6/2) (Valfex) БЕЛЫЙ</t>
  </si>
  <si>
    <t>VLF ПП Угол 90х90 белый</t>
  </si>
  <si>
    <t>Угол  переходной 90гр. 25х20 (200/50) (Valfex) БЕЛЫЙ</t>
  </si>
  <si>
    <t>VLF ПП Угол пер  9025х20 белый</t>
  </si>
  <si>
    <t>Угол  переходной 90гр. 32х20 (200/50) (Valfex) БЕЛЫЙ</t>
  </si>
  <si>
    <t>VLF ПП Угол пер  9032х20 белый</t>
  </si>
  <si>
    <t>Угол  переходной 90гр. 32х20 (200/50) (Valfex) СЕРЫЙ</t>
  </si>
  <si>
    <t>VLF ПП Угол пер  9032х20 серый</t>
  </si>
  <si>
    <t>Угол  переходной 90гр. 32х25 (150/25) (Valfex) БЕЛЫЙ</t>
  </si>
  <si>
    <t>VLF ПП Угол пер  9032х25 белый</t>
  </si>
  <si>
    <t>Угол с внутренней резьбой (простое крепление) 20х1/2" (80/20) (Valfex) БЕЛЫЙ</t>
  </si>
  <si>
    <t>VLF ПП Угол вн креп 20х1/2 бел</t>
  </si>
  <si>
    <t>Угол с внутренней резьбой (простое крепление) 20х3/4" (60/15) (Valfex) БЕЛЫЙ</t>
  </si>
  <si>
    <t>VLF ПП Угол вн креп 20х3/4бел</t>
  </si>
  <si>
    <t>Угол с внутренней резьбой (простое крепление) 25х1/2" (60/15) (Valfex) БЕЛЫЙ</t>
  </si>
  <si>
    <t>VLF ПП Угол вн креп 25х1/2бел</t>
  </si>
  <si>
    <t>Угол с внутренней резьбой (простое крепление) 25х3/4" (60/15) (Valfex) БЕЛЫЙ</t>
  </si>
  <si>
    <t>VLF ПП Угол вн креп 25х3/4бел</t>
  </si>
  <si>
    <t>Угол с накидной гайкой 20х1/2" (160/40) (Valfex) БЕЛЫЙ</t>
  </si>
  <si>
    <t>VLF ПП Угол 20х1/2 с гайкой б</t>
  </si>
  <si>
    <t>Угол с накидной гайкой 20х3/4" (80/20) (Valfex) БЕЛЫЙ</t>
  </si>
  <si>
    <t>VLF ПП Угол 20х3/4 с гайкой б</t>
  </si>
  <si>
    <t>Угол с накидной гайкой 25х3/4" (80/20) (Valfex) БЕЛЫЙ</t>
  </si>
  <si>
    <t>VLF ПП Угол 25х3/4 с гайкой б</t>
  </si>
  <si>
    <t>Угол с наружной резьбой (простое крепление) 20х1/2" (80/20) (Valfex) БЕЛЫЙ</t>
  </si>
  <si>
    <t>VLF ПП Угол нар креп 20х1/2 бе</t>
  </si>
  <si>
    <t>Угол с наружной резьбой (простое крепление) 20х3/4" (45/15) (Valfex) БЕЛЫЙ</t>
  </si>
  <si>
    <t>VLF ПП Угол нар креп 20х3/4 бе</t>
  </si>
  <si>
    <t>Угол с наружной резьбой (простое крепление) 25х1/2" (60/15) (Valfex) БЕЛЫЙ</t>
  </si>
  <si>
    <t>VLF ПП Угол нар креп 25х1/2 бе</t>
  </si>
  <si>
    <t>Угол с наружной резьбой (простое крепление) 25х3/4" (45/15) (Valfex) БЕЛЫЙ</t>
  </si>
  <si>
    <t>VLF ПП Угол нар креп 25х3/4 бе</t>
  </si>
  <si>
    <t>Угольник ВР/НР 90х20 (300/50) (Valfex) БЕЛЫЙ</t>
  </si>
  <si>
    <t>VLF ПП Угол 20х90 вн/нар бел</t>
  </si>
  <si>
    <t>Угольник ВР/НР 90х25 (200/50) (Valfex) БЕЛЫЙ</t>
  </si>
  <si>
    <t>VLF ПП Угол 25х90 вн/нар бел</t>
  </si>
  <si>
    <t>Угольник ВР/НР 90х32 (100/25) (Valfex) БЕЛЫЙ</t>
  </si>
  <si>
    <t>VLF ПП Угол 32х90 вн/нар бел</t>
  </si>
  <si>
    <t>Угольник переходной с внутренней резьбой 20х1/2" (125/25) (Valfex) БЕЛЫЙ</t>
  </si>
  <si>
    <t>VLF ПП Угол 20х1/2 вн бел</t>
  </si>
  <si>
    <t>Угольник переходной с внутренней резьбой 20х3/4" (80/20) (Valfex) БЕЛЫЙ</t>
  </si>
  <si>
    <t>VLF ПП Угол 20х3/4 вн бел</t>
  </si>
  <si>
    <t>Угольник переходной с внутренней резьбой 25х1/2" (90/15) (Valfex) БЕЛЫЙ</t>
  </si>
  <si>
    <t>VLF ПП Угол 25х1/2 вн бел</t>
  </si>
  <si>
    <t>Угольник переходной с внутренней резьбой 25х3/4" (80/20) (Valfex) БЕЛЫЙ</t>
  </si>
  <si>
    <t>VLF ПП Угол 25х3/4 вн бел</t>
  </si>
  <si>
    <t>Угольник переходной с внутренней резьбой 32х1" (48/12) (Valfex) БЕЛЫЙ</t>
  </si>
  <si>
    <t>VLF ПП Угол 32х1 вн белый</t>
  </si>
  <si>
    <t>Угольник переходной с внутренней резьбой 32х1/2" (40/10) (Valfex) БЕЛЫЙ</t>
  </si>
  <si>
    <t>VLF ПП Угол 32х1/2 вн бел</t>
  </si>
  <si>
    <t>Угольник переходной с внутренней резьбой 32х3/4" (40/10) (Valfex) БЕЛЫЙ</t>
  </si>
  <si>
    <t>VLF ПП Угол 32х3/4 вн бел</t>
  </si>
  <si>
    <t>Угольник переходной с наружной резьбой 20х1/2" (125/25) (Valfex) БЕЛЫЙ</t>
  </si>
  <si>
    <t>VLF ПП Угол 20х1/2 нар бел</t>
  </si>
  <si>
    <t>Угольник переходной с наружной резьбой 20х3/4" (75/15) (Valfex) БЕЛЫЙ</t>
  </si>
  <si>
    <t>VLF ПП Угол 20х3/4 нар бел</t>
  </si>
  <si>
    <t>Угольник переходной с наружной резьбой 25х1/2" (90/15) (Valfex) БЕЛЫЙ</t>
  </si>
  <si>
    <t>VLF ПП Угол 25х1/2 нар бел</t>
  </si>
  <si>
    <t>Угольник переходной с наружной резьбой 25х3/4" (75/15) (Valfex) БЕЛЫЙ</t>
  </si>
  <si>
    <t>VLF ПП Угол 25х3/4 нар бел</t>
  </si>
  <si>
    <t>Угольник переходной с наружной резьбой 32х1" (40/10) (Valfex) БЕЛЫЙ</t>
  </si>
  <si>
    <t>VLF ПП Угол 32х1 нар белый</t>
  </si>
  <si>
    <t>Угольник переходной с наружной резьбой 32х1/2" (40/10) (Valfex) БЕЛЫЙ</t>
  </si>
  <si>
    <t>VLF ПП Угол 32х1/2 нар белый</t>
  </si>
  <si>
    <t>Угольник переходной с наружной резьбой 32х3/4" (40/10) (Valfex) БЕЛЫЙ</t>
  </si>
  <si>
    <t>VLF ПП Угол 32х3/4 нар бел</t>
  </si>
  <si>
    <t>Угольник с американкой для радиатора наружная резьба 20х1/2" (100/25) (Valfex) БЕЛЫЙ</t>
  </si>
  <si>
    <t>VLF ПП угол рад 20х1/2 нар бел</t>
  </si>
  <si>
    <t>Угольник с американкой для радиатора наружная резьба 20х3/4" (60/15) (Valfex) БЕЛЫЙ</t>
  </si>
  <si>
    <t>VLF ПП угол рад 20х3/4 нар бел</t>
  </si>
  <si>
    <t>Фильтр сетчатый ВН/ВН 20х1/2" (80/20) (Valfex) БЕЛЫЙ</t>
  </si>
  <si>
    <t>VLF Фильтр 20х1/2 вн/вн бел</t>
  </si>
  <si>
    <t>Фильтр сетчатый ВН/ВН 25х3/4" (40/10) (Valfex) БЕЛЫЙ</t>
  </si>
  <si>
    <t>VLF Фильтр 25х3/4 вн/вн бел</t>
  </si>
  <si>
    <t>Фильтр сетчатый ВН/ВН 32x1" (20/10) (Valfex) БЕЛЫЙ</t>
  </si>
  <si>
    <t>VLF Фильтр 32х1 вн/вн бел</t>
  </si>
  <si>
    <t>Фильтр сетчатый ВН/НР 20х1/2" (80/20) (Valfex) БЕЛЫЙ</t>
  </si>
  <si>
    <t>VLF Фильтр 20х1/2 вн/нр бел</t>
  </si>
  <si>
    <t>Фильтр сетчатый ВН/НР 25х3/4" (40/10) (Valfex) БЕЛЫЙ</t>
  </si>
  <si>
    <t>VLF Фильтр 25х3/4 вн/нр бел</t>
  </si>
  <si>
    <t>Фильтр сетчатый ВН/НР 32х1" (20/10) (Valfex) БЕЛЫЙ</t>
  </si>
  <si>
    <t>VLF Фильтр 32х1 вн/нр бел</t>
  </si>
  <si>
    <t>Фланец ф 50 (30/5) (Valfex) БЕЛЫЙ</t>
  </si>
  <si>
    <t>VLF Фланец 50 бел</t>
  </si>
  <si>
    <t>Фланец ф 63 (30/3) (Valfex) БЕЛЫЙ</t>
  </si>
  <si>
    <t>VLF Фланец 63 бел</t>
  </si>
  <si>
    <t>Фланец ф 75 (16/4) (Valfex) БЕЛЫЙ</t>
  </si>
  <si>
    <t>VLF Фланец 75 бел</t>
  </si>
  <si>
    <t>Фланец ф110 (12/3) (Valfex) БЕЛЫЙ</t>
  </si>
  <si>
    <t>VLF Фланец 110 бел</t>
  </si>
  <si>
    <t>Краны шаровые Valfex</t>
  </si>
  <si>
    <t>Краны шаровые латунные Valfex</t>
  </si>
  <si>
    <t>Автоматический набор инструмента для монтажа  аксиальных фитингов с ручным расширителем (акк запрессовщик + РУЧН расш + насадки16-32мм) (VALFEX) (1) К</t>
  </si>
  <si>
    <t>VF.1240.AN.1632</t>
  </si>
  <si>
    <t>Кран шаровой N/P59 для ВОДЫ   1" ВР/НР ручка-бабочка, латунный VALFEX 11Б27фт1М (48/12) VF.218.LB1.100.N/P59</t>
  </si>
  <si>
    <t>VF.218.LB1.100.N/P59</t>
  </si>
  <si>
    <t>Кран шаровой N/P59 для ВОДЫ   1/2" ВР/ВР ручка-бабочка, латунный VALFEX 11Б27фт1М (96/24)</t>
  </si>
  <si>
    <t>VF.217.LB1.012.N/P59</t>
  </si>
  <si>
    <t>Кран шаровой N/P59 для ВОДЫ   1/2" ВР/ВР ручка-бабочка, латунный НИКЕЛИР-Й VALFEX 11Б27фт1М (96/24)</t>
  </si>
  <si>
    <t>VF.217.NB1.012.N/P59</t>
  </si>
  <si>
    <t>Кран шаровой N/P59 для ВОДЫ   1/2" ВР/ВР ручка-рычаг, латунный VALFEX 11Б27фт1М (96/24)</t>
  </si>
  <si>
    <t>VF.214.LR1.012.N/P59</t>
  </si>
  <si>
    <t>Кран шаровой N/P59 для ВОДЫ   1/2" ВР/ВР ручка-рычаг, латунный НИКЕЛИР-Й  VALFEX 11Б27фт1М (96/24)</t>
  </si>
  <si>
    <t>VF.214.NR1.012.N/P59</t>
  </si>
  <si>
    <t>Кран шаровой N/P59 для ВОДЫ   1/2" ВР/НР бабочка, с амер., латунный НИКЕЛИР VALFEX 11Б27фт1М (80/20)</t>
  </si>
  <si>
    <t>VF.227.NB1.012.N/P59</t>
  </si>
  <si>
    <t>Кран шаровой N/P59 для ВОДЫ   1/2" ВР/НР ручка-бабочка, америк., латунный VALFEX 11Б27фт1М(80/20)</t>
  </si>
  <si>
    <t>VF.227.LB1.012.N/P59</t>
  </si>
  <si>
    <t>Кран шаровой N/P59 для ВОДЫ   1/2" ВР/НР ручка-бабочка, латунный VALFEX 11Б27фт1М (96/24) VF.218.LB1.012.N/P59</t>
  </si>
  <si>
    <t>VF.218.LB1.012.N/P59</t>
  </si>
  <si>
    <t>Кран шаровой N/P59 для ВОДЫ   1/2" ВР/НР ручка-бабочка, латунный НИКЕЛИР-Й VALFEX 11Б27фт1М (96/24)</t>
  </si>
  <si>
    <t>VF.218.NB1.012.N/P59</t>
  </si>
  <si>
    <t>Кран шаровой N/P59 для ВОДЫ   1/2" ВР/НР ручка-рычаг, американка, латунный VALFEX 11Б27фт1М (56/14) VF.225.LR1.012.N/P59</t>
  </si>
  <si>
    <t>VF.225.LR1.012.N/P59</t>
  </si>
  <si>
    <t>Кран шаровой N/P59 для ВОДЫ   1/2" ВР/НР ручка-рычаг, латунный VALFEX 11Б27фт1М (80/20)</t>
  </si>
  <si>
    <t>VF.215.LR1.012.N/P59</t>
  </si>
  <si>
    <t>Кран шаровой N/P59 для ВОДЫ   1/2" ВР/НР ручка-рычаг, латунный НИКЕЛИР-Й VALFEX 11Б27фт1М (80/20)</t>
  </si>
  <si>
    <t>VF.215.NR1.012.N/P59</t>
  </si>
  <si>
    <t>Кран шаровой N/P59 для ВОДЫ   1/2" ВР/НР рычаг,с амер., латунный НИКЕЛИР-Й VALFEX 11Б27фт1М (56/14) VF.225.NR1.012.N/P59</t>
  </si>
  <si>
    <t>VF.225.NR1.012.N/P59</t>
  </si>
  <si>
    <t>Кран шаровой N/P59 для ВОДЫ   1/2" НР/НР ручка-бабочка, латунный VALFEX 11Б27фт1М (96/24)</t>
  </si>
  <si>
    <t>VF.219.LB1.012.N/P59</t>
  </si>
  <si>
    <t>Кран шаровой N/P59 для ВОДЫ   1/2" НР/НР ручка-рычаг, латунный VALFEX 11Б27фт1М (96/24)</t>
  </si>
  <si>
    <t>VF.220.LR1.012.N/P59</t>
  </si>
  <si>
    <t>Кран шаровой N/P59 для ВОДЫ   1/2" НР/НР ручка-рычаг, латунный НИКЕЛИР-Й VALFEX 11Б27фт1М (96/24)</t>
  </si>
  <si>
    <t>VF.220.NR1.012.N/P59</t>
  </si>
  <si>
    <t>Кран шаровой N/P59 для ВОДЫ   2" ВР/BР ручка-рычаг, латунный VALFEX 11Б27фт1М (8/2) VF.214.LR1.200.N/P59</t>
  </si>
  <si>
    <t>VF.214.LR1.200.N/P59</t>
  </si>
  <si>
    <t>Кран шаровой N/P59 для ВОДЫ   3/4" ВР/ВР ручка-бабочка, латунный VALFEX 11Б27фт1М (80/20)</t>
  </si>
  <si>
    <t>VF.217.LB1.034.N/P59</t>
  </si>
  <si>
    <t>Кран шаровой N/P59 для ВОДЫ   3/4" ВР/ВР ручка-рычаг, латунный НИКЕЛИР-Й VALFEX 11Б27фт1М (64/16)</t>
  </si>
  <si>
    <t>VF.214.NR1.034.N/P59</t>
  </si>
  <si>
    <t>Кран шаровой N/P59 для ВОДЫ   3/4" ВР/НР ручка-бабочка, американка, латунный VALFEX 11Б27фт1М(56/14)</t>
  </si>
  <si>
    <t>VF.227.LB1.034.N/P59</t>
  </si>
  <si>
    <t>Кран шаровой N/P59 для ВОДЫ   3/4" ВР/НР ручка-бабочка, латунный VALFEX 11Б27фт1М (72/18)</t>
  </si>
  <si>
    <t>VF.218.LB1.034.N/P59</t>
  </si>
  <si>
    <t>Кран шаровой N/P59 для ВОДЫ   3/4" ВР/НР ручка-бабочка, латунный НИКЕЛИР-Й VALFEX 11Б27фт1М (72/18) VF.218.NB1.034.N/P59 Знак ТР VF.218.NB1.034.N/P59</t>
  </si>
  <si>
    <t>VF.218.NB1.034.N/P59</t>
  </si>
  <si>
    <t>Кран шаровой N/P59 для ВОДЫ   3/4" ВР/НР ручка-рычаг, американка, латунный  VALFEX 11Б27фт1М (40/10) VF.225.LR1.034.N/P59</t>
  </si>
  <si>
    <t>VF.225.LR1.034.N/P59</t>
  </si>
  <si>
    <t>Кран шаровой N/P59 для ВОДЫ   3/4" ВР/НР рычаг с амер., латунный НИКЕЛИР VALFEX 11Б27фт1М (40/10)</t>
  </si>
  <si>
    <t>VF.225.NR1.034.N/P59</t>
  </si>
  <si>
    <t>Кран шаровой N/P59 для ВОДЫ   3/4" НР/НР ручка-бабочка, латунный VALFEX 11Б27фт1М (72/18) VF.219.LB1.034.N/P59</t>
  </si>
  <si>
    <t>VF.219.LB1.034.N/P59</t>
  </si>
  <si>
    <t>Кран шаровой N/P59 для ВОДЫ   3/4" НР/НР ручка-рычаг, латунный VALFEX 11Б27фт1М (56/14)</t>
  </si>
  <si>
    <t>VF.220.LR1.034.N/P59</t>
  </si>
  <si>
    <t>Кран шаровой N/P59 для ВОДЫ   3/4" НР/НР ручка-рычаг, латунный НИКЕЛИР VALFEX 11Б27фт1М (56/14) VF.220.NR1.034.N/P59</t>
  </si>
  <si>
    <t>VF.220.NR1.034.N/P59</t>
  </si>
  <si>
    <t>Кран шаровой N/P59 для ВОДЫ  1" ВР/ВР ручка-бабочка, латунный VALFEX 11Б27фт1М (48/12)</t>
  </si>
  <si>
    <t>VF.217.LB1.100.N/P59</t>
  </si>
  <si>
    <t>Кран шаровой N/P59 для ВОДЫ  1" ВР/ВР ручка-рычаг, латунный VALFEX 11Б27фт1М (40/10)</t>
  </si>
  <si>
    <t>VF.214.LR1.100.N/P59</t>
  </si>
  <si>
    <t>Кран шаровой N/P59 для ВОДЫ  1" ВР/НР ручка-бабочка, американка, латунный VALFEX 11Б27фт1М (24/6)</t>
  </si>
  <si>
    <t>VF.227.LB1.100.N/P59</t>
  </si>
  <si>
    <t>Кран шаровой N/P59 для ВОДЫ  1" ВР/НР ручка-рычаг, американка, латунный VALFEX 11Б27фт1М (24/6) VF.225.LR1.100.N/P59</t>
  </si>
  <si>
    <t>VF.225.LR1.100.N/P59</t>
  </si>
  <si>
    <t>Кран шаровой N/P59 для ВОДЫ  1" ВР/НР ручка-рычаг, латунный VALFEX 11Б27фт1М (32/8)</t>
  </si>
  <si>
    <t>VF.215.LR1.100.N/P59</t>
  </si>
  <si>
    <t>Кран шаровой N/P59 для ВОДЫ  3/4" ВР/ВР ручка-рычаг, латунный VALFEX 11Б27фт1М (64/16)</t>
  </si>
  <si>
    <t>VF.214.LR1.034.N/P59</t>
  </si>
  <si>
    <t>Кран шаровой N/P59 для ВОДЫ  3/4" ВР/НР ручка-рычаг, латунный VALFEX 11Б27фт1М (60/15)</t>
  </si>
  <si>
    <t>VF.215.LR1.034.N/P59</t>
  </si>
  <si>
    <t>Кран шаровой N/P59 для ВОДЫ 1  1/4" ВР/НР ручка-бабочка, американка, латунный VALFEX 11Б27фт1М(16/4) VF.227.LB1.114.N/P59</t>
  </si>
  <si>
    <t>VF.227.LB1.114.N/P59</t>
  </si>
  <si>
    <t>Кран шаровой N/P59 для ВОДЫ 1  1/4" ВР/НР ручка-бабочка, латунный VALFEX 11Б27фт1М (24/6)</t>
  </si>
  <si>
    <t>VF.218.LB1.114.N/P59</t>
  </si>
  <si>
    <t>Кран шаровой N/P59 для ВОДЫ 1 1/2" ВР/НР ручка-рычаг, латунный VALFEX 11Б27фт1М (8/2) VF.215.LR1.112.N/P59</t>
  </si>
  <si>
    <t>VF.215.LR1.112.N/P59</t>
  </si>
  <si>
    <t>Кран шаровой N/P59 для ВОДЫ 1 1/4" ВР/ВР ручка-рычаг, латунный  VALFEX 11Б27фт1М (20/5) VF.214.LR1.114.N/P59</t>
  </si>
  <si>
    <t>VF.214.LR1.114.N/P59</t>
  </si>
  <si>
    <t>Кран шаровой N/P59 для ВОДЫ 1 1/4" ВР/НР ручка-рычаг, латунный VALFEX 11Б27фт1М (16/4) VF.215.LR1.114.N/P59</t>
  </si>
  <si>
    <t>VF.215.LR1.114.N/P59</t>
  </si>
  <si>
    <t>Кран шаровой N/P59 для ВОДЫ 1/2" ВР/ВР Т-образн. красн. руч. латунный НИКЕЛ. VALFEX 11Б27фт1М(72/18) VF.235.NT1.012.N/P59.R</t>
  </si>
  <si>
    <t>VF.235.NT1.012.N/P59.R</t>
  </si>
  <si>
    <t>Кран шаровой N/P59 для ВОДЫ 1/2" ВР/ВР Т-образн. синяя руч. латунный НИКЕЛ. VALFEX 11Б27фт1М(72/18) VF.235.NT1.012.N/P59.B</t>
  </si>
  <si>
    <t>VF.235.NT1.012.N/P59.B</t>
  </si>
  <si>
    <t>Кран шаровой N/P59 для ВОДЫ 1/2" ВР/НР Т-образн. красн. руч. латунный НИКЕЛ. VALFEX 11Б27фт1М(68/17) VF.236.NT1.012.N/P59.R</t>
  </si>
  <si>
    <t>VF.236.NT1.012.N/P59.R</t>
  </si>
  <si>
    <t>Кран шаровой N/P59 для ВОДЫ 1/2" ВР/НР Т-образн. синяя руч. латунный НИКЕЛ. VALFEX 11Б27фт1М(68/17) VF.236.NT1.012.N/P59.B Знак ТР VF.236.NT1.012.N/P5</t>
  </si>
  <si>
    <t>VF.236.NT1.012.N/P59.B</t>
  </si>
  <si>
    <t>Кран шаровой N/P59 для ВОДЫ 2" ВР/НР ручка-рычаг, латунный НИКЕЛИР-Й VALFEX 11Б27фт1М (4/1)</t>
  </si>
  <si>
    <t>VF.215.NR1.200.N/P59</t>
  </si>
  <si>
    <t>Кран шаровой N/P59 для ВОДЫ 3/4" ВР/ВР Т-образн. красн. руч. латунный НИКЕЛ. VALFEX 11Б27фт1М(40/10) VF.235.NT1.034.N/P59.R</t>
  </si>
  <si>
    <t>VF.235.NT1.034.N/P59.R</t>
  </si>
  <si>
    <t>Кран шаровой N/P59 для ВОДЫ 3/4" ВР/ВР Т-образн. синяя руч. латунный НИКЕЛ. VALFEX 11Б27фт1М(40/10) VF.235.NT1.034.N/P59.B</t>
  </si>
  <si>
    <t>VF.235.NT1.034.N/P59.B</t>
  </si>
  <si>
    <t>Кран шаровой N/P59 для ВОДЫ 3/4" ВР/НР Т-образн. красн. руч. латунный НИКЕЛ. VALFEX 11Б27фт1М(40/10) VF.236.NT1.034.N/P59.R</t>
  </si>
  <si>
    <t>VF.236.NT1.034.N/P59.R</t>
  </si>
  <si>
    <t>Кран шаровой N/P59 для ВОДЫ 3/4" ВР/НР Т-образн. синяя руч. латунный НИКЕЛ. VALFEX 11Б27фт1М(40/10) VF.236.NT1.034.N/P59.B</t>
  </si>
  <si>
    <t>VF.236.NT1.034.N/P59.B</t>
  </si>
  <si>
    <t>Кран шаровой N/P59 для ГАЗА   1/2" ВР/ВР ручка-бабочка, латунный VALFEX 11Б27фтМ (96/24)</t>
  </si>
  <si>
    <t>VF.277.LB3.012.N/P59</t>
  </si>
  <si>
    <t>Кран шаровой N/P59 для ГАЗА   1/2" ВР/ВР ручка-рычаг, латунный VALFEX 11Б27фтМ (96/24)</t>
  </si>
  <si>
    <t>VF.271.LR3.012.N/P59</t>
  </si>
  <si>
    <t>Кран шаровой N/P59 для ГАЗА   1/2" ВР/НР ручка-рычаг, латунный VALFEX 11Б27фтМ (80/20)</t>
  </si>
  <si>
    <t>VF.272.LR3.012.N/P59</t>
  </si>
  <si>
    <t>Кран шаровой для ВОДЫ 1 1/4" ВР/НР ручка-бабочка, латунный VALFEX 11Б27фт1М (24/6)</t>
  </si>
  <si>
    <t>VF.218.LB1.114</t>
  </si>
  <si>
    <t>Кран шаровой для ВОДЫ латунный VALFEX 11Б27фт1М ВР/ВР ручка-бабочка,1 1/4" (32/8)</t>
  </si>
  <si>
    <t>VF.217.LB1.114</t>
  </si>
  <si>
    <t>Кран шаровой для ВОДЫ латунный VALFEX 11Б27фт1М ВР/ВР, НИКЕЛИР-Й, бабочка,  3/4" (80/20)</t>
  </si>
  <si>
    <t>VF.217.NB1.034</t>
  </si>
  <si>
    <t>Кран шаровой для ВОДЫ латунный VALFEX 11Б27фт1М ВР/НР ручка-рычаг, 2" (4/1)</t>
  </si>
  <si>
    <t>VF.215.LR1.200</t>
  </si>
  <si>
    <t>Кран шаровой для ВОДЫ латунный VALFEX 11Б27фт1М НР/НР, НИКЕЛИР-Й, бабочка,  3/4" (72/18)</t>
  </si>
  <si>
    <t>VF.219.NB1.034</t>
  </si>
  <si>
    <t>Кран шаровой для ГАЗА   1/2" НР/НР ручка-бабочка, латунный VALFEX 11Б27фтМ (96/24)</t>
  </si>
  <si>
    <t>VF.279.LB3.012</t>
  </si>
  <si>
    <t>Кран шаровой для ГАЗА латунный VALFEX 11Б27фтМ ВР/НР ручка-бабочка, 1/2" (96/24)</t>
  </si>
  <si>
    <t>VF.278.LB3.012</t>
  </si>
  <si>
    <t>Кран шаровой лат. PREMIUM для ВОДЫ с америк 1/2" ВР/НР, бабочка, НИКЕЛИР-Й VALFEX 11Б27фт1М (56/14)</t>
  </si>
  <si>
    <t>VF.227.NB1.012.PREMIUM</t>
  </si>
  <si>
    <t>Кран шаровой лат. PREMIUM для ВОДЫ с америк 3/4" ВР/НР, бабочка, НИКЕЛИР-Й VALFEX 11Б27фт1М (40/10)</t>
  </si>
  <si>
    <t>VF.227.NB1.034.PREMIUM</t>
  </si>
  <si>
    <t>Кран шаровой лат. PREMIUM для ВОДЫ с накид.г 1/2" ВР/ВР, бабочка, НИКЕЛИР-Й VALFEX 11Б27фт1М (56/14)</t>
  </si>
  <si>
    <t>VF.241.NB1.012.PREMIUM</t>
  </si>
  <si>
    <t>Кран шаровой лат. PREMIUM для ВОДЫ с накид.г 3/4" ВР/ВР, бабочка, НИКЕЛИР-Й VALFEX 11Б27фт1М (40/10)</t>
  </si>
  <si>
    <t>VF.241.NB1.034.PREMIUM</t>
  </si>
  <si>
    <t>Кран шаровой лат. PREMIUM для ВОДЫ угл. с америк 1/2" ВР/НР, бабочка, НИКЕЛ VALFEX 11Б27фт1М (48/12)</t>
  </si>
  <si>
    <t>VF.269.NB1.012.PREMIUM</t>
  </si>
  <si>
    <t>Кран шаровой лат. PREMIUM для ВОДЫ угл.с накид. г 1/2" ВР/ВР, бабочка, НИК-Й VALFEX 11Б27фт1М (48/12)</t>
  </si>
  <si>
    <t>VF.266.NB1.012.PREMIUM</t>
  </si>
  <si>
    <t>Кран шаровой лат. PREMIUM для ВОДЫ угл.с накид. г. 3/4" ВР/ВР бабочка,НИК-Й VALFEX 11Б27фт1М (40/10)</t>
  </si>
  <si>
    <t>VF.266.NB1.034.PREMIUM</t>
  </si>
  <si>
    <t>Кран шаровой латунный  1/2" водоразборный со штуцером, ручка-бабочка, НИКЕЛИР-Й VALFEX (120/15) К</t>
  </si>
  <si>
    <t>VF.436.NB.012</t>
  </si>
  <si>
    <t>Кран шаровой латунный DeltaPro для ВОДЫ   1/2" ВР/НР ручка-бабочка, VALFEX 11Б27фт1М (128/32)</t>
  </si>
  <si>
    <t>VF.218.LB1.012.DP</t>
  </si>
  <si>
    <t>Кран шаровой латунный OPTIMA для ВОДЫ VALFEX 11Б27фт1М ВР/ВР ручка-бабочка, 1/2" (136/34)</t>
  </si>
  <si>
    <t>VF.217.L0B1.012</t>
  </si>
  <si>
    <t>Кран шаровой латунный PREMIUM для ВОДЫ  1" ВР/ВР бабочка, НИКЕЛИР-Й VALFEX 11Б27фт1М (36/9)</t>
  </si>
  <si>
    <t>VF.217.NB2.100.PREMIUM</t>
  </si>
  <si>
    <t>Кран шаровой латунный PREMIUM для ВОДЫ  1" ВР/ВР рычаг, НИКЕЛИР-Й VALFEX 11Б27фт1М (32/8)</t>
  </si>
  <si>
    <t>VF.214.NR2.100.PREMIUM</t>
  </si>
  <si>
    <t>Кран шаровой латунный PREMIUM для ВОДЫ  1" ВР/НР бабочка, НИКЕЛИР-Й VALFEX 11Б27фт1М (32/8)</t>
  </si>
  <si>
    <t>VF.218.NB2.100.PREMIUM</t>
  </si>
  <si>
    <t>Кран шаровой латунный PREMIUM для ВОДЫ  1/2" ВР/ВР рычаг, НИКЕЛИР-Й VALFEX 11Б27фт1М (56/14)</t>
  </si>
  <si>
    <t>VF.214.NR1.012.PREMIUM</t>
  </si>
  <si>
    <t>Кран шаровой латунный PREMIUM для ВОДЫ  1/2" ВР/НР рычаг, НИКЕЛИР-Й VALFEX 11Б27фт1М (48/12)</t>
  </si>
  <si>
    <t>VF.215.NR1.012.PREMIUM</t>
  </si>
  <si>
    <t>Кран шаровой латунный PREMIUM для ВОДЫ  3/4" ВР/НР рычаг, НИКЕЛИР-Й VALFEX 11Б27фт1М (40/10)</t>
  </si>
  <si>
    <t>VF.215.NR1.034.PREMIUM</t>
  </si>
  <si>
    <t>Кран шаровой латунный PREMIUM для ВОДЫ 1 1/2" ВР/НР рычаг, НИКЕЛИР-Й VALFEX 11Б27фт1М (8/2)</t>
  </si>
  <si>
    <t>VF.215.NR3.112.PREMIUM</t>
  </si>
  <si>
    <t>Кран шаровой латунный PREMIUM для ВОДЫ 1/2" ВР/ВР бабочка, НИКЕЛИР-Й VALFEX 11Б27фт1М (80/20)</t>
  </si>
  <si>
    <t>VF.217.NB1.012.PREMIUM</t>
  </si>
  <si>
    <t>Кран шаровой латунный PREMIUM для ВОДЫ 1/2" НР/НР бабочка, НИКЕЛИР-Й VALFEX 11Б27фт1М (72/18)</t>
  </si>
  <si>
    <t>VF.219.NB1.012.PREMIUM</t>
  </si>
  <si>
    <t>Кран шаровой латунный PREMIUM для ВОДЫ 3/4" ВР/ВР бабочка, НИКЕЛИР-Й VALFEX 11Б27фт1М (48/12)</t>
  </si>
  <si>
    <t>VF.217.NB1.034.PREMIUM</t>
  </si>
  <si>
    <t>Кран шаровой латунный PREMIUM для ВОДЫ 3/4" ВР/ВР рычаг, НИКЕЛИР-Й VALFEX 11Б27фт1М (48/12)</t>
  </si>
  <si>
    <t>VF.214.NR1.034.PREMIUM</t>
  </si>
  <si>
    <t>Кран шаровой латунный PREMIUM для ВОДЫ 3/4" ВР/НР бабочка, НИКЕЛИР-Й VALFEX 11Б27фт1М (40/10)</t>
  </si>
  <si>
    <t>VF.218.NB1.034.PREMIUM</t>
  </si>
  <si>
    <t>Кран шаровой латунный PREMIUM для ВОДЫ 3/4" НР/НР бабочка, НИКЕЛИР-Й VALFEX 11Б27фт1М (40/10)</t>
  </si>
  <si>
    <t>VF.219.NB1.034.PREMIUM</t>
  </si>
  <si>
    <t>Кран шаровой с фильтром PREMIUM для ВОДЫ 1/2" ВР/ВР рычаг, НИКЕЛИР-Й VALFEX 11Б27фт1М (48/12)</t>
  </si>
  <si>
    <t>VF.292.NR1.012.PREMIUM</t>
  </si>
  <si>
    <t>Трубка аксиальная приборная Г-образная 16х250 (VALFEX) (200) К VF.481.AP.016250</t>
  </si>
  <si>
    <t>VF.481.AP.016250</t>
  </si>
  <si>
    <t>Трубка аксиальная приборная Г-образная 16х500 (VALFEX) (60) К</t>
  </si>
  <si>
    <t>VF.481.AP.016500</t>
  </si>
  <si>
    <t>Трубка аксиальная приборная Т-образная 16х500х16 (VALFEX) (42) К</t>
  </si>
  <si>
    <t>VF.482.AP.165016</t>
  </si>
  <si>
    <t>Резьбовые фитинги Valfex</t>
  </si>
  <si>
    <t>Группа безопасности латунная КЛАССИК VALFEX 3 бар (10) К VF.461.0.3</t>
  </si>
  <si>
    <t>VF.461.0.3</t>
  </si>
  <si>
    <t>Заглушка резьбовая VALFEX ВР 1 1/2" (60/15)</t>
  </si>
  <si>
    <t>VF.590.L.112</t>
  </si>
  <si>
    <t>Заглушка резьбовая VALFEX ВР 1 1/4" (100/10)</t>
  </si>
  <si>
    <t>VF.590.L.114</t>
  </si>
  <si>
    <t>Заглушка резьбовая VALFEX ВР 1" (180/10)</t>
  </si>
  <si>
    <t>VF.590.L.100</t>
  </si>
  <si>
    <t>Заглушка резьбовая VALFEX ВР 1/2" (440/10)</t>
  </si>
  <si>
    <t>VF.590.L.012</t>
  </si>
  <si>
    <t>Заглушка резьбовая VALFEX ВР 2" (40/5)</t>
  </si>
  <si>
    <t>VF.590.L.200</t>
  </si>
  <si>
    <t>Заглушка резьбовая VALFEX ВР 3/4" (280/10)</t>
  </si>
  <si>
    <t>VF.590.L.034</t>
  </si>
  <si>
    <t>Задвижной клапан VALFEX PN16 1 1/2" (24/4) К</t>
  </si>
  <si>
    <t>VF.04.GL.112</t>
  </si>
  <si>
    <t>Задвижной клапан VALFEX PN16 1 1/4" (30/5) К</t>
  </si>
  <si>
    <t>VF.04.GL.114</t>
  </si>
  <si>
    <t>Задвижной клапан VALFEX PN16 1" (60/15) К</t>
  </si>
  <si>
    <t>VF.04.GL.100</t>
  </si>
  <si>
    <t>Задвижной клапан VALFEX PN16 1/2" (100/25) К</t>
  </si>
  <si>
    <t>VF.04.GL.012</t>
  </si>
  <si>
    <t>Задвижной клапан VALFEX PN16 2" (18/3) К</t>
  </si>
  <si>
    <t>VF.04.GL.200</t>
  </si>
  <si>
    <t>Канализационная насосная станция VALFEX, 700Вт до 9 м, до 140л/мин VF.KNSI.700.140.04.01</t>
  </si>
  <si>
    <t>VF.KNSI.700.140.04.01</t>
  </si>
  <si>
    <t>Канализационная насосная станция VALFEX, исп. 1, 500Вт до 8 м, до 110л/мин VF.KNSI.500.110.04.01</t>
  </si>
  <si>
    <t>VF.KNSI.500.110.04.01</t>
  </si>
  <si>
    <t>Канализационная насосная станция VALFEX, исп. 3, 500Вт до 8 м, до 110л/мин VF.KNSI.500.110.04.03</t>
  </si>
  <si>
    <t>VF.KNSI.500.110.04.03</t>
  </si>
  <si>
    <t>Канализационная насосная станция VALFEX, исп. 4, 500Вт до 8 м, до 110л/мин VF.KNSI.500.110.04.04</t>
  </si>
  <si>
    <t>VF.KNSI.500.110.04.04</t>
  </si>
  <si>
    <t>Клапан обратный латунный VALFEX 1 1/2" (48/4) К</t>
  </si>
  <si>
    <t>VLF клапан обратный 1 1/2</t>
  </si>
  <si>
    <t>Клапан обратный латунный VALFEX 1 1/4" (72/6) К</t>
  </si>
  <si>
    <t>VF.161.N.114</t>
  </si>
  <si>
    <t>Клапан обратный латунный VALFEX 1" (120/10) К</t>
  </si>
  <si>
    <t>VF.161.N.100</t>
  </si>
  <si>
    <t>Клапан обратный латунный VALFEX 2" (24/3) K</t>
  </si>
  <si>
    <t>VF.161.N.200</t>
  </si>
  <si>
    <t>Клапан обратный латунный VALFEX 3/4" (180/15) К</t>
  </si>
  <si>
    <t>VLF клапан обратный 3/4</t>
  </si>
  <si>
    <t>Контргайка VALFEX ВР 1" (350/10) К</t>
  </si>
  <si>
    <t>VF.655.L.100</t>
  </si>
  <si>
    <t>Контргайка VALFEX ВР 1/2" (600/10) К</t>
  </si>
  <si>
    <t>VF.655.L.012</t>
  </si>
  <si>
    <t>Контргайка VALFEX ВР 3/4" (400/10) К</t>
  </si>
  <si>
    <t>VF.655.L.034</t>
  </si>
  <si>
    <t>Крестовина VALFEX ВР 1" (20/5)</t>
  </si>
  <si>
    <t>VF.760.L.100</t>
  </si>
  <si>
    <t>Крестовина VALFEX ВР 3/4" (50/10)</t>
  </si>
  <si>
    <t>VF.760.L.034</t>
  </si>
  <si>
    <t>Муфта БЛИСТЕР переходная VALFEX ВР 1"-ВР 1/2" (75)</t>
  </si>
  <si>
    <t>VF.240.L.100.012.B</t>
  </si>
  <si>
    <t>Муфта НИКЕЛИРОВАННАЯ переходная VALFEX ВР 1 1/2"- ВР 1 1/4" (35/5) VF.240.N.112.114</t>
  </si>
  <si>
    <t>VF.240.N.112.114</t>
  </si>
  <si>
    <t>Муфта НИКЕЛИРОВАННАЯ переходная VALFEX ВР 2"- ВР 1  1/4" (25/5) VF.240.N.200.114</t>
  </si>
  <si>
    <t>VF.240.N.200.114</t>
  </si>
  <si>
    <t>Муфта НИКЕЛИРОВАННАЯ соединительная VALFEX ВР-ВР 1/2" (180/10)</t>
  </si>
  <si>
    <t>VF.170.N.012</t>
  </si>
  <si>
    <t>Муфта переходная VALFEX ВР 1 1/4" - ВР 1" (60/10)</t>
  </si>
  <si>
    <t>VF.240.L.114.100</t>
  </si>
  <si>
    <t>Муфта переходная VALFEX ВР 1 1/4" - ВР 1/2" (80/10)</t>
  </si>
  <si>
    <t>VF.240.L.114.012</t>
  </si>
  <si>
    <t>Муфта переходная VALFEX ВР 1 1/4" - ВР 3/4" (60/15)</t>
  </si>
  <si>
    <t>VF.240.L.114.034</t>
  </si>
  <si>
    <t>Муфта переходная VALFEX ВР 1" - ВР 1/2" (100/10)</t>
  </si>
  <si>
    <t>VF.240.L.100.012</t>
  </si>
  <si>
    <t>Муфта переходная VALFEX ВР 1" - ВР 3/4" (80/10)</t>
  </si>
  <si>
    <t>VF.240.L.100.034</t>
  </si>
  <si>
    <t>Муфта переходная VALFEX ВР 1/2" - ВР 3/8" (200/10)</t>
  </si>
  <si>
    <t>VF.240.L.012.038</t>
  </si>
  <si>
    <t>Муфта переходная VALFEX ВР 2" - ВР 1 1/2" (25/5)</t>
  </si>
  <si>
    <t>VF.240.L.200.112</t>
  </si>
  <si>
    <t>Муфта переходная VALFEX ВР 2" - ВР 1 1/4" (25/5)</t>
  </si>
  <si>
    <t>VF.240.L.200.114</t>
  </si>
  <si>
    <t>Муфта переходная VALFEX ВР 2" - ВР 1" (30/5)</t>
  </si>
  <si>
    <t>VF.240.L.200.100</t>
  </si>
  <si>
    <t>Муфта переходная VALFEX ВР 3/4" - ВР 1/2" (120/10)</t>
  </si>
  <si>
    <t>VF.240.L.034.012</t>
  </si>
  <si>
    <t>Муфта соединительная VALFEX ВР-ВР 1 1/2" (25/5)</t>
  </si>
  <si>
    <t>VF.170.L.112</t>
  </si>
  <si>
    <t>Муфта соединительная VALFEX ВР-ВР 1 1/4" (40/10)</t>
  </si>
  <si>
    <t>VF.170.L.114</t>
  </si>
  <si>
    <t>Муфта соединительная VALFEX ВР-ВР 2" (20/4)</t>
  </si>
  <si>
    <t>VF.170.L.200</t>
  </si>
  <si>
    <t>Муфта соединительная VALFEX ВР/ВР 1" (80/10)</t>
  </si>
  <si>
    <t>VF.170.L.100</t>
  </si>
  <si>
    <t>Муфта соединительная VALFEX ВР/ВР 1/2" (180/10)</t>
  </si>
  <si>
    <t>VF.170.L.012</t>
  </si>
  <si>
    <t>Муфта соединительная VALFEX ВР/ВР 3/4" (110/10)</t>
  </si>
  <si>
    <t>VF.170.L.034</t>
  </si>
  <si>
    <t>Муфта соединительная VALFEX ВР/ВР 3/4" НИКЕЛИРОВАННАЯ (110/10)</t>
  </si>
  <si>
    <t>VF.170.N.034</t>
  </si>
  <si>
    <t>Ниппель VALFEX НР-НР 1 1/2" (50/10)</t>
  </si>
  <si>
    <t>VF.582.L.112</t>
  </si>
  <si>
    <t>Ниппель VALFEX НР-НР 1/2" (300/10)</t>
  </si>
  <si>
    <t>VF.582.L.012</t>
  </si>
  <si>
    <t>Ниппель VALFEX НР-НР 2" (30/5)</t>
  </si>
  <si>
    <t>VF.582.L.200</t>
  </si>
  <si>
    <t>Ниппель VALFEX НР-НР 3/4" (200/10)</t>
  </si>
  <si>
    <t>VF.582.L.034</t>
  </si>
  <si>
    <t>Ниппель БЛИСТЕР переходной VALFEX НР 1" - НР 1/2" (75)</t>
  </si>
  <si>
    <t>VLF нип пер НР1-НР1/2</t>
  </si>
  <si>
    <t>Ниппель НИКЕЛИРОВАННЫЙ VALFEX НР-НР 1/2" (300/10)</t>
  </si>
  <si>
    <t>VF.582.N.012</t>
  </si>
  <si>
    <t>Ниппель НИКЕЛИРОВАННЫЙ переходной VALFEX НР 1 1/4" - НР 1" (80/5) VF.580.N.114.100</t>
  </si>
  <si>
    <t>VF.580.N.114.100</t>
  </si>
  <si>
    <t>Ниппель НИКЕЛИРОВАННЫЙ переходной VALFEX НР 1/2" - НР 1/4" (400/10)</t>
  </si>
  <si>
    <t>VF.580.N.012.014</t>
  </si>
  <si>
    <t>Ниппель переходной VALFEX НР 1 1/2" - НР 1" (50/5)</t>
  </si>
  <si>
    <t>VF.580.L.112.100</t>
  </si>
  <si>
    <t>Ниппель переходной VALFEX НР 1 1/2" - НР 1/2" (50/5)</t>
  </si>
  <si>
    <t>Vlf Нип пер НР 1 1/2 - НР 1/2</t>
  </si>
  <si>
    <t>Ниппель переходной VALFEX НР 1 1/2" - НР 3/4" (50/5)</t>
  </si>
  <si>
    <t>VF.580.L.112.034</t>
  </si>
  <si>
    <t>Ниппель переходной VALFEX НР 1 1/4" - НР 1" (80/5)</t>
  </si>
  <si>
    <t>VF.580.L.114.100</t>
  </si>
  <si>
    <t>Ниппель переходной VALFEX НР 1 1/4" - НР 1/2" (80/5)</t>
  </si>
  <si>
    <t>VF.580.L.114.012</t>
  </si>
  <si>
    <t>Ниппель переходной VALFEX НР 1 1/4" - НР 3/4" (80/5)</t>
  </si>
  <si>
    <t>VF.580.L.114.034</t>
  </si>
  <si>
    <t>Ниппель переходной VALFEX НР 1" - НР 1/2" (130/10) VF.580.L.100.012 Знак ТР</t>
  </si>
  <si>
    <t>VF.580.L.100.012</t>
  </si>
  <si>
    <t>Ниппель переходной VALFEX НР 1" - НР 3/4" (110/10)</t>
  </si>
  <si>
    <t>VF.580.L.100.034</t>
  </si>
  <si>
    <t>Ниппель переходной VALFEX НР 3/4" - НР 1/2" (220/10)</t>
  </si>
  <si>
    <t>VF.580.L.034.012</t>
  </si>
  <si>
    <t>Переходник VALFEX  ВР  1" - НР 1/2" (140/10) VF.592.L.100.012</t>
  </si>
  <si>
    <t>VF.592.L.100.012</t>
  </si>
  <si>
    <t>Переходник VALFEX  ВР 1 1/4" - НР 1" (80/5)</t>
  </si>
  <si>
    <t>VF.592.L.114.100</t>
  </si>
  <si>
    <t>Переходник VALFEX  ВР 1 1/4" - НР 1/2" (80/5)</t>
  </si>
  <si>
    <t>VF.592.L.114.012</t>
  </si>
  <si>
    <t>Переходник VALFEX  ВР 1 1/4" - НР 3/4" (80/5)</t>
  </si>
  <si>
    <t>VF.592.L.114.034</t>
  </si>
  <si>
    <t>Переходник VALFEX  ВР 1" - НР 3/4" (130/10)</t>
  </si>
  <si>
    <t>VF.592.L.100.034</t>
  </si>
  <si>
    <t>Переходник VALFEX ВР 3/4" - НР 1/2" (170/10)</t>
  </si>
  <si>
    <t>VF.592.L.034.012</t>
  </si>
  <si>
    <t>Переходник НИКЕЛИРОВАННЫЙ VALFEX ВР 1/2" - НР 1/4" (400/10) VF.592.N.012.014 Знак ТР</t>
  </si>
  <si>
    <t>VF.592.N.012.014</t>
  </si>
  <si>
    <t>Переходник НИКЕЛИРОВАННЫЙ VALFEX ВР 1/2" - НР 3/8" (350/10) VF.592.N.012.038 Знак ТР</t>
  </si>
  <si>
    <t>VF.592.N.012.038</t>
  </si>
  <si>
    <t>Пробка НИКЕЛИРОВАННАЯ резьбовая VALFEX НР   3/4" (320/10) VF.583.N.034</t>
  </si>
  <si>
    <t>VF.583.N.034</t>
  </si>
  <si>
    <t>Пробка НИКЕЛИРОВАННАЯ резьбовая VALFEX НР  1" (180/10) VF.583.N.100</t>
  </si>
  <si>
    <t>VF.583.N.100</t>
  </si>
  <si>
    <t>Пробка резьбовая VALFEX НР 1 1/2" (60/10)</t>
  </si>
  <si>
    <t>VF.583.L.112</t>
  </si>
  <si>
    <t>Пробка резьбовая VALFEX НР 1 1/4" (100/10)</t>
  </si>
  <si>
    <t>VF.583.L.114</t>
  </si>
  <si>
    <t>Пробка резьбовая VALFEX НР 1" (180/10)</t>
  </si>
  <si>
    <t>VF.583.L.100</t>
  </si>
  <si>
    <t>Пробка резьбовая VALFEX НР 2" (40/10)</t>
  </si>
  <si>
    <t>VF.583.L.200</t>
  </si>
  <si>
    <t>Пробка резьбовая VALFEX НР 3/4" (320/10)</t>
  </si>
  <si>
    <t>VF.583.L.034</t>
  </si>
  <si>
    <t>Сгон разъемный VALFEX ВР-НР 1" (40/5)</t>
  </si>
  <si>
    <t>VF.340.L.100</t>
  </si>
  <si>
    <t>Сгон разъемный VALFEX ВР-НР 3/4" (70/10)</t>
  </si>
  <si>
    <t>VF.340.L.034</t>
  </si>
  <si>
    <t>Сгон разъемный VALFEX угловой (американка) ВР-НР 1" (25/5)</t>
  </si>
  <si>
    <t>VF.098.L.100</t>
  </si>
  <si>
    <t>Сгон разъемный VALFEX угловой (американка) ВР-НР 1/2" (90/10)</t>
  </si>
  <si>
    <t>VF.098.L.012</t>
  </si>
  <si>
    <t>Сгон разъемный VALFEX угловой (американка) ВР-НР 3/4" (50/10)</t>
  </si>
  <si>
    <t>VF.098.L.034</t>
  </si>
  <si>
    <t>Тройник VALFEX ВР-ВР-ВР 1" (25/5)</t>
  </si>
  <si>
    <t>VF.130.L.100</t>
  </si>
  <si>
    <t>Тройник VALFEX ВР-ВР-ВР 1/2" (100/10)</t>
  </si>
  <si>
    <t>VF.130.L.012</t>
  </si>
  <si>
    <t>Тройник VALFEX ВР-ВР-ВР 3/4" (50/10)</t>
  </si>
  <si>
    <t>VF.130.L.034</t>
  </si>
  <si>
    <t>Тройник БЛИСТЕР VALFEX ВР-ВР-ВР 1/2" (115)</t>
  </si>
  <si>
    <t>VLF тройник ВР-ВР-ВР 1/2</t>
  </si>
  <si>
    <t>Тройник БЛИСТЕР VALFEX ВР-ВР-ВР 3/4" (100)</t>
  </si>
  <si>
    <t>VLF тройник ВР-ВР-ВР 3/4</t>
  </si>
  <si>
    <t>Тройник НИКЕЛИРОВАННЫЙ переходной VALFEX ВР 1"х3/4"х1" (30/5) VF.750.N.100.034.100</t>
  </si>
  <si>
    <t>VF.750.N.100.034.100</t>
  </si>
  <si>
    <t>Тройник НИКЕЛИРОВАННЫЙ переходной VALFEX ВР 1/2"х3/4"х1/2" (80/5)</t>
  </si>
  <si>
    <t>VF.750.N.012.034.012</t>
  </si>
  <si>
    <t>Тройник НИКЕЛИРОВАННЫЙ переходной VALFEX ВР 3/4"х1/2"х3/4" (60/10) VF.750.N.034.012.034</t>
  </si>
  <si>
    <t>VF.750.N.034.012.034</t>
  </si>
  <si>
    <t>Тройник НИКЕЛИРОВАННЫЙ переходной с двумя переходами на наружную резьбу VALFEX ВР1/2"хНР1/2"хНР1/2" (100/5)</t>
  </si>
  <si>
    <t>VLF Тройник вр1/2хнр1/2хнр1/2</t>
  </si>
  <si>
    <t>Тройник НИКЕЛИРОВАННЫЙ с наружной резьбой VALFEX НР 1/2"хНР 1/2"хНР 1/2" (90/10)</t>
  </si>
  <si>
    <t>VF.131.N.012</t>
  </si>
  <si>
    <t>Тройник переходной VALFEX ВР 1"х1/2"х1" (35/5)</t>
  </si>
  <si>
    <t>VF.750.L.100.012.100</t>
  </si>
  <si>
    <t>Тройник переходной VALFEX ВР 1"х3/4"х1" (30/5)</t>
  </si>
  <si>
    <t>VF.750.L.100.034.100</t>
  </si>
  <si>
    <t>Тройник переходной VALFEX ВР 3/4"х1/2"х3/4" (60/10)</t>
  </si>
  <si>
    <t>VF.750.L.034.012.034</t>
  </si>
  <si>
    <t>Тройник переходной с двумя переходами на наружную резьбу VALFEX ВР1/2"хНР1/2"хНР1/2" (100/5)</t>
  </si>
  <si>
    <t>VF.133.L.012.012.012</t>
  </si>
  <si>
    <t>Тройник переходной с переходом на наружную резьбу VALFEX ВР3/4"хНР1/2"хВР 3/4" (80/5)</t>
  </si>
  <si>
    <t>VF.132.L.034.012.034</t>
  </si>
  <si>
    <t>Тройник с наружной резьбой VALFEX НР 1/2"- НР 3/4"- НР 3/4" (70/10)</t>
  </si>
  <si>
    <t>VF.131.L.034</t>
  </si>
  <si>
    <t>Тройник с переходом на наружную резьбу VALFEX ВР-НР-ВР 3/4" (50/10)</t>
  </si>
  <si>
    <t>VF.132.L.034</t>
  </si>
  <si>
    <t>Тройник с переходом на наружнюю резьбу VALFEX ВР-НР-ВР 1/2" (100/10)</t>
  </si>
  <si>
    <t>VF.132.L.012</t>
  </si>
  <si>
    <t>Угольник VALFEX ВР-ВР 1" (35/5)</t>
  </si>
  <si>
    <t>VF.090.L.100</t>
  </si>
  <si>
    <t>Угольник VALFEX ВР-ВР 1/2" (120/10)</t>
  </si>
  <si>
    <t>VF.090.L.012</t>
  </si>
  <si>
    <t>Угольник БЛИСТЕР (ПОДЛОЖКА)  VALFEX ВР-ВР 3/4" (75)</t>
  </si>
  <si>
    <t>VF.090.L.034.B</t>
  </si>
  <si>
    <t>Угольник НИКЕЛИРОВАННЫЙ VALFEX ВР-ВР   3/4" (70/10) VF.090.N.034</t>
  </si>
  <si>
    <t>VF.090.N.034</t>
  </si>
  <si>
    <t>Угольник НИКЕЛИРОВАННЫЙ с наружной резьбой VALFEX НР-НР  1/2" (120/10) VF.093.N.012</t>
  </si>
  <si>
    <t>VF.093.N.012</t>
  </si>
  <si>
    <t>Угольник НИКЕЛИРОВАННЫЙ с переходом на наружную резьбу VALFEX ВР-НР 1/2" (120/10) VF.092.N.012</t>
  </si>
  <si>
    <t>VF.092.N.012</t>
  </si>
  <si>
    <t>Угольник с наружной резьбой VALFEX НР-НР 1" (35/5)</t>
  </si>
  <si>
    <t>VLF Угольник нр/нр 1</t>
  </si>
  <si>
    <t>Угольник с наружной резьбой VALFEX НР-НР 3/4" (60/10)</t>
  </si>
  <si>
    <t>VF.093.L.034</t>
  </si>
  <si>
    <t>Угольник с переходом на наружную резьбу VALFEX ВР-НР 1" (35/5)</t>
  </si>
  <si>
    <t>VF.092.L.100</t>
  </si>
  <si>
    <t>Угольник с переходом на наружную резьбу VALFEX ВР-НР 1/2" (120/10)</t>
  </si>
  <si>
    <t>VF.092.L.012</t>
  </si>
  <si>
    <t>Угольник с переходом на наружную резьбу VALFEX ВР-НР 3/4" (60/10)</t>
  </si>
  <si>
    <t>VF.092.L.034</t>
  </si>
  <si>
    <t>Фильтр сетчатый для ВОДЫ   3/4" ВР/ВР латунный под пломбу НИКЕЛИР-Й VALFEX 46Б5фт1 (64/16) VF.192.LN0.034</t>
  </si>
  <si>
    <t>VF.192.LN0.034</t>
  </si>
  <si>
    <t>Фильтр сетчатый латунный под пломбу VALFEX 46Б5фт1 ВР/ВР, 1" (40/10)</t>
  </si>
  <si>
    <t>VF.192.L00.100</t>
  </si>
  <si>
    <t>Фильтр сетчатый латунный под пломбу VALFEX 46Б5фт1 ВР/ВР, 3/4" (64/16) VF.192.L00.034 Знак ТР VLF Фильтр 3/4 вр/вр</t>
  </si>
  <si>
    <t>VLF Фильтр 3/4 вр/вр</t>
  </si>
  <si>
    <t>Футорка VALFEX  НР 1 1/4" - ВР 1" (120/10)</t>
  </si>
  <si>
    <t>VF.581.L.114.100</t>
  </si>
  <si>
    <t>Футорка VALFEX  НР 1" - ВР 1/2" (180/10)</t>
  </si>
  <si>
    <t>VF.581.L.100.012</t>
  </si>
  <si>
    <t>Футорка VALFEX  НР 1" - ВР 3/4" (180/10)</t>
  </si>
  <si>
    <t>VF.581.L.100.034</t>
  </si>
  <si>
    <t>Футорка VALFEX  НР 1/2" - ВР 1/4" (450/10) К VF.581.L.012.014</t>
  </si>
  <si>
    <t>VF.581.L.012.014</t>
  </si>
  <si>
    <t>Футорка VALFEX  НР 3/4" - ВР 1/2" (350/10)</t>
  </si>
  <si>
    <t>Vlf Футорка НР 3/4" - ВР 1/2"</t>
  </si>
  <si>
    <t>Футорка БЛИСТЕР (ПОДЛОЖКА) VALFEX НР 1" - ВР 3/4" (125)</t>
  </si>
  <si>
    <t>VF.581.L.100.034.B</t>
  </si>
  <si>
    <t>Футорка БЛИСТЕР VALFEX НР 1" - ВР 1/2" (125)</t>
  </si>
  <si>
    <t>VF.581.L.100.012.B</t>
  </si>
  <si>
    <t>Штуцер для шланга с внутренней резьбой VALFEX ВР 1/2"х12 (300/10) К</t>
  </si>
  <si>
    <t>VF.654.L.012.12</t>
  </si>
  <si>
    <t>Штуцер для шланга с внутренней резьбой VALFEX ВР 1/2"х14 (280/10) К</t>
  </si>
  <si>
    <t>VF.654.L.012.14</t>
  </si>
  <si>
    <t>Штуцер для шланга с наружной резьбой VALFEX НР 1/2"х12 (320/10) К</t>
  </si>
  <si>
    <t>VF.650.L.012.12</t>
  </si>
  <si>
    <t>Штуцер для шланга с наружной резьбой VALFEX НР 1/2"х14 (320/10) К</t>
  </si>
  <si>
    <t>VF.650.L.012.14</t>
  </si>
  <si>
    <t>Штуцер для шланга с наружной резьбой VALFEX НР 1/2"х16 (300/10) К</t>
  </si>
  <si>
    <t>VF.650.L.012.16</t>
  </si>
  <si>
    <t>Штуцер для шланга с наружной резьбой VALFEX НР 1/2"х18 (280/10) К</t>
  </si>
  <si>
    <t>VF.650.L.012.18</t>
  </si>
  <si>
    <t>Штуцер для шланга с наружной резьбой VALFEX НР 3/4"х20 (180/10) К</t>
  </si>
  <si>
    <t>VF.650.L.034.20</t>
  </si>
  <si>
    <t>Водонагреватели</t>
  </si>
  <si>
    <t>Oasis</t>
  </si>
  <si>
    <t>Датчик ограничения температуры 70* для плоских моделей объемом 30 л.</t>
  </si>
  <si>
    <t>Датчик огр.темп. д/пл 30л.</t>
  </si>
  <si>
    <t>Датчик ограничения температуры 78* для плоских моделей объемом 50-100 л.</t>
  </si>
  <si>
    <t>Датчик огр.темп. д/пл 50-100л.</t>
  </si>
  <si>
    <t>Кабель питания с УЗО для водонагревателя</t>
  </si>
  <si>
    <t>Кабель питания с УЗО</t>
  </si>
  <si>
    <t>Магниевый анод М6 14х140</t>
  </si>
  <si>
    <t>Анод М6 14х140</t>
  </si>
  <si>
    <t>Магниевый анод М6 22х250</t>
  </si>
  <si>
    <t>Анод М6 22х250</t>
  </si>
  <si>
    <t>Термостат для плоских моделей объемом 30 л.</t>
  </si>
  <si>
    <t>Термостат плос. 30л.</t>
  </si>
  <si>
    <t>Термостат для плоских моделей объемом 50-100 л.</t>
  </si>
  <si>
    <t>Термостат плос. 50-100 л.</t>
  </si>
  <si>
    <t>ТЭН медный 1500 Вт для Kitchen</t>
  </si>
  <si>
    <t>ТЭН для Kitchen</t>
  </si>
  <si>
    <t>ТЭН медный 2000 Вт для Optimum и Lux</t>
  </si>
  <si>
    <t>ТЭН для Optimum и Lux</t>
  </si>
  <si>
    <t>ТЭН медный 2000 Вт для Round RS и Ultra Slim</t>
  </si>
  <si>
    <t>ТЭНдля и Round RS и Ultra Slim</t>
  </si>
  <si>
    <t>Электрический проточный водонагреватель "Oasis" KP-P (028)</t>
  </si>
  <si>
    <t>ВодН KP-P (028)</t>
  </si>
  <si>
    <t>Электрический проточный водонагреватель "Oasis" KP-P (Х)</t>
  </si>
  <si>
    <t>ВодН KP-P (Х)</t>
  </si>
  <si>
    <t>Электрический проточный водонагреватель "Oasis" NP-W</t>
  </si>
  <si>
    <t>ВодН NP-W</t>
  </si>
  <si>
    <t>Электрический проточный водонагреватель "Oasis" NP-W (X)</t>
  </si>
  <si>
    <t>ВодН NP-W (X)</t>
  </si>
  <si>
    <t>Ariston</t>
  </si>
  <si>
    <t>ABS VLS PRO R 100 водонагреватель</t>
  </si>
  <si>
    <t>ВодН 3700710</t>
  </si>
  <si>
    <t>ABS VLS PRO R 80 водонагреватель</t>
  </si>
  <si>
    <t>ВодН 3700709</t>
  </si>
  <si>
    <t>ABSE VLS PRO INOX PW 2K 30 водонагреватель</t>
  </si>
  <si>
    <t>ВодН 3700736</t>
  </si>
  <si>
    <t>ABSE VLS PRO INOX PW 50 водонагреватель</t>
  </si>
  <si>
    <t>ВодН 3700678</t>
  </si>
  <si>
    <t>ABSE VLS PRO INOX PW 80 водонагреватель</t>
  </si>
  <si>
    <t>ВодН 3700679</t>
  </si>
  <si>
    <t>ABSE VLS PRO PW 100 водонагреватель</t>
  </si>
  <si>
    <t>ВодН 3700700</t>
  </si>
  <si>
    <t>ABSE VLS PRO PW 50 водонагреватель</t>
  </si>
  <si>
    <t>ВодН 3700698</t>
  </si>
  <si>
    <t>ABSE VLS PRO PW 80 водонагреватель</t>
  </si>
  <si>
    <t>ВодН 3700699</t>
  </si>
  <si>
    <t>ATMOR CLASSIC 501 5 KW COMBI проточный водонагреватель</t>
  </si>
  <si>
    <t>ВодН 3520182</t>
  </si>
  <si>
    <t>ATMOR CLASSIC 501 5 KW TAP проточный водонагреватель</t>
  </si>
  <si>
    <t>ВодН 3520181</t>
  </si>
  <si>
    <t>ATMOR CONCEPT 3.5 KW COMBI проточный ВН</t>
  </si>
  <si>
    <t>ВодН 3520249</t>
  </si>
  <si>
    <t>ATMOR SELECT 7KW проточный ВН 3195642</t>
  </si>
  <si>
    <t>ВодН 3195642</t>
  </si>
  <si>
    <t>AURES PRO 18 EU проточный ВН 3520040</t>
  </si>
  <si>
    <t>ВодН 3520040</t>
  </si>
  <si>
    <t>AURES S 3,5 COM PL проточный водонагр</t>
  </si>
  <si>
    <t>ВодН 3520010-V</t>
  </si>
  <si>
    <t>AURES S 3,5 SH PL проточный водонагрев</t>
  </si>
  <si>
    <t>ВодН 3520016-V</t>
  </si>
  <si>
    <t>LYDOS ECO ABS PW 80 V водонагреватель</t>
  </si>
  <si>
    <t>ВодН 3201975</t>
  </si>
  <si>
    <t>LYDOS R ABS 50 V водонагреватель</t>
  </si>
  <si>
    <t>ВодН 3201971</t>
  </si>
  <si>
    <t>PRO1 R 100 V 1,5K PL DRY водонагреватель</t>
  </si>
  <si>
    <t>ВодН 3700623</t>
  </si>
  <si>
    <t>PRO1 R 50 V 1,5K PL DRY водонагреватель</t>
  </si>
  <si>
    <t>ВодН 3700621</t>
  </si>
  <si>
    <t>PRO1 R 50 V PL водонагреватель</t>
  </si>
  <si>
    <t>ВодН 3700589</t>
  </si>
  <si>
    <t>PRO1 R 80 V 1,5K PL DRY водонагреватель</t>
  </si>
  <si>
    <t>ВодН 3700622</t>
  </si>
  <si>
    <t>PRO1 R ABS 150 V водонагреватель</t>
  </si>
  <si>
    <t>ВодН 3700523</t>
  </si>
  <si>
    <t>PRO1 R ABS 65 V SLIM водонагреватель</t>
  </si>
  <si>
    <t>ВодН 3700525</t>
  </si>
  <si>
    <t>PRO1 R ABS 80 V SLIM водонагреватель</t>
  </si>
  <si>
    <t>ВодН 3700526</t>
  </si>
  <si>
    <t>SUPERLUX 15 O RU водонагреватель</t>
  </si>
  <si>
    <t>ВодН 3626290</t>
  </si>
  <si>
    <t>Midea</t>
  </si>
  <si>
    <t>Водонагреватель газовый проточный Midea MGIWH-10-CC SEINE</t>
  </si>
  <si>
    <t>ВодН MGIWH-10-CC SEINE</t>
  </si>
  <si>
    <t>Водонагреватель газовый проточный Midea MGIWH-10-OC FLY</t>
  </si>
  <si>
    <t>ВодН MGIWH-10-OC FLY</t>
  </si>
  <si>
    <t>Водонагреватель накопительный Midea MWH-10015-CVM</t>
  </si>
  <si>
    <t>ВодН MWH-10015-CVM</t>
  </si>
  <si>
    <t>Водонагреватель накопительный Midea MWH-10020-DUM</t>
  </si>
  <si>
    <t>ВодН MWH-10020-DUM</t>
  </si>
  <si>
    <t>Водонагреватель накопительный Midea MWH-1020-KVM</t>
  </si>
  <si>
    <t>ВодН MWH-1020-KVM</t>
  </si>
  <si>
    <t>Водонагреватель накопительный Midea MWH-1020-KVMU</t>
  </si>
  <si>
    <t>ВодН MWH-1020-KVMU</t>
  </si>
  <si>
    <t>Водонагреватель накопительный Midea MWH-1520-KVM</t>
  </si>
  <si>
    <t>ВодН MWH-1520-KVM</t>
  </si>
  <si>
    <t>Водонагреватель накопительный Midea MWH-1520-KVMU</t>
  </si>
  <si>
    <t>ВодН MWH-1520-KVMU</t>
  </si>
  <si>
    <t>Водонагреватель накопительный Midea MWH-3015-CVM</t>
  </si>
  <si>
    <t>ВодН MWH-3015-CVM</t>
  </si>
  <si>
    <t>Водонагреватель накопительный Midea MWH-5020-DUM</t>
  </si>
  <si>
    <t>ВодН MWH-5020-DUM</t>
  </si>
  <si>
    <t>Водонагреватель накопительный Midea MWH-8015-CVM</t>
  </si>
  <si>
    <t>ВодН MWH-8015-CVM</t>
  </si>
  <si>
    <t>Водонагреватель накопительный Midea MWH-8020-DUM</t>
  </si>
  <si>
    <t>ВодН MWH-8020-DUM</t>
  </si>
  <si>
    <t>Водонагреватель накопительный электрический Midea MWH-10015-CEM</t>
  </si>
  <si>
    <t>ВодН MWH-10015-CEM</t>
  </si>
  <si>
    <t>Водонагреватель накопительный электрический Midea MWH-10020-FED</t>
  </si>
  <si>
    <t>ВодН MWH-10020-FED</t>
  </si>
  <si>
    <t>Водонагреватель накопительный электрический Midea MWH-3015-CED</t>
  </si>
  <si>
    <t>ВодН MWH-3015-CED</t>
  </si>
  <si>
    <t>Водонагреватель накопительный электрический Midea MWH-3015-CEM</t>
  </si>
  <si>
    <t>ВодН MWH-3015-CEM</t>
  </si>
  <si>
    <t>Водонагреватель накопительный электрический Midea MWH-3020-FED</t>
  </si>
  <si>
    <t>ВодН MWH-3020-FED</t>
  </si>
  <si>
    <t>Водонагреватель накопительный электрический Midea MWH-5015-CEM</t>
  </si>
  <si>
    <t>ВодН MWH-5015-CEM</t>
  </si>
  <si>
    <t>Водонагреватель накопительный электрический Midea MWH-5020-FED</t>
  </si>
  <si>
    <t>ВодН MWH-5020-FED</t>
  </si>
  <si>
    <t>Водонагреватель накопительный электрический Midea MWH-8015-CED</t>
  </si>
  <si>
    <t>ВодН MWH-8015-CED</t>
  </si>
  <si>
    <t>Водонагреватель накопительный электрический Midea MWH-8015-CEM</t>
  </si>
  <si>
    <t>ВодН MWH-8015-CEM</t>
  </si>
  <si>
    <t>Водонагреватель накопительный электрический Midea MWH-8020-FED</t>
  </si>
  <si>
    <t>ВодН MWH-8020-FED</t>
  </si>
  <si>
    <t>Водонагреватель проточный электрический Midea MIWH-3500C</t>
  </si>
  <si>
    <t>ВодН MIWH-3500C</t>
  </si>
  <si>
    <t>Водонагреватель проточный электрический Midea MIWH-5500S</t>
  </si>
  <si>
    <t>ВодН MIWH-5500S</t>
  </si>
  <si>
    <t>Водонагреватель проточный электрический Midea MIWH-5500T</t>
  </si>
  <si>
    <t>ВодН MIWH-5500T</t>
  </si>
  <si>
    <t>Водонагреватель проточный электрический Midea MTWH-3000</t>
  </si>
  <si>
    <t>ВодН MTWH-3000</t>
  </si>
  <si>
    <t>Водонагреватель электрический накопительный Midea MWH-10015-RED</t>
  </si>
  <si>
    <t>ВодН MWH-10015-RED</t>
  </si>
  <si>
    <t>Водонагреватель электрический накопительный Midea MWH-3015-RED</t>
  </si>
  <si>
    <t>ВодН MWH-3015-RED</t>
  </si>
  <si>
    <t>Водонагреватель электрический накопительный Midea MWH-5015-HRE</t>
  </si>
  <si>
    <t>ВодН MWH-5015-HRE</t>
  </si>
  <si>
    <t>Водонагреватель электрический накопительный Midea MWH-5015-RED</t>
  </si>
  <si>
    <t>ВодН MWH-5015-RED</t>
  </si>
  <si>
    <t>Водонагреватель электрический накопительный Midea MWH-8015-HRE</t>
  </si>
  <si>
    <t>ВодН MWH-8015-HRE</t>
  </si>
  <si>
    <t>Водонагреватель электрический накопительный Midea MWH-8015-RED</t>
  </si>
  <si>
    <t>ВодН MWH-8015-RED</t>
  </si>
  <si>
    <t>Котел газовый двухконтурный Midea MGB-18-2F NEMAN</t>
  </si>
  <si>
    <t>ВодН MGB-18-2F NEMAN</t>
  </si>
  <si>
    <t>Котел газовый двухконтурный Midea MGB-24-2F NEMAN</t>
  </si>
  <si>
    <t>ВодН MGB-24-2F NEMAN</t>
  </si>
  <si>
    <t>Трех-ходовой клапан для Электрического котла Midea 12051000A00621</t>
  </si>
  <si>
    <t>Midea 12051000A00621</t>
  </si>
  <si>
    <t>Электрический котел Midea MEB 5-12 VOLTA</t>
  </si>
  <si>
    <t>ВодН MEB 5-12 VOLTA</t>
  </si>
  <si>
    <t>Электрический накопительный водонагреватель Midea MWH-8015-CEMSL</t>
  </si>
  <si>
    <t>ВодН MWH-8015-CEMSL</t>
  </si>
  <si>
    <t>MIDEA запчасти</t>
  </si>
  <si>
    <t>Аварийный термостат, арт.17451000006209</t>
  </si>
  <si>
    <t>17451000006209</t>
  </si>
  <si>
    <t>Вентилятор, арт. 17451100008750</t>
  </si>
  <si>
    <t>17451100008750</t>
  </si>
  <si>
    <t>ВЕНТИЛЯТОР, арт. 17451100008790</t>
  </si>
  <si>
    <t>17451100008790</t>
  </si>
  <si>
    <t>ВТОРИЧНЫЙ ТЕПЛООБМЕННИК ГВС. арт. 12927600000521</t>
  </si>
  <si>
    <t>12927600000521</t>
  </si>
  <si>
    <t>ГАЗОВОДЯНОЙ УЗЕЛ В СБОРЕ, арт. 12951100А01525</t>
  </si>
  <si>
    <t>12951100А01525</t>
  </si>
  <si>
    <t>ГАЗОВЫЙ КЛАПАН, АРТ. 17427600002369</t>
  </si>
  <si>
    <t>17427600002369</t>
  </si>
  <si>
    <t>ГАЗОВЫЙ КОЛЛЕКТОР С ЭЛЕКТРОМАГНИТНЫМ КЛАПАНОМ, арт.12951100004044</t>
  </si>
  <si>
    <t>12951100004044</t>
  </si>
  <si>
    <t>Гофрированный шланг для DUM 5020, арт. 15351000000022</t>
  </si>
  <si>
    <t>15351000000022</t>
  </si>
  <si>
    <t>Датчик APS, арт.17451100А01701</t>
  </si>
  <si>
    <t>17451100А01701</t>
  </si>
  <si>
    <t>ДАТЧИК ДАВЛЕНИЯ ТЕПЛОНОСИТЕЛЯ, арт.17427600000132</t>
  </si>
  <si>
    <t>17427600000132</t>
  </si>
  <si>
    <t>ДАТЧИК ДАВЛЕНИЯ ТЕПЛОНОСИТЕЛЯ, арт.17427600000229</t>
  </si>
  <si>
    <t>17427600000229</t>
  </si>
  <si>
    <t>Датчик ограничения температуры для MWH-3015-CVM, MWH-5015-CVM, MWH-8015-CVM арт. 17451000004161</t>
  </si>
  <si>
    <t>17451000004161</t>
  </si>
  <si>
    <t>Датчик ограничения температуры для водонагревателей MWH-3015-CEM, MWH-5015-CEM арт. 17451000011613</t>
  </si>
  <si>
    <t>17451000011613</t>
  </si>
  <si>
    <t>ДАТЧИК РАСХОДА ВОДЫ, арт.17451100003663</t>
  </si>
  <si>
    <t>17451100003663</t>
  </si>
  <si>
    <t>ДАТЧИК РАСХОДА ТЕПЛОНОСИТЕЛЯ, арт.17451000006225</t>
  </si>
  <si>
    <t>17451000006225</t>
  </si>
  <si>
    <t>Датчик температуры воды для CEM CVM, арт. 17451000009773</t>
  </si>
  <si>
    <t>17451000009773</t>
  </si>
  <si>
    <t>Индикаторная светодиодная лампа для MWH-3015-CVM, MWH-8015-CVM, арт. 17451000009774</t>
  </si>
  <si>
    <t>17451000009774</t>
  </si>
  <si>
    <t>Комплект электродов, арт.12951100001241</t>
  </si>
  <si>
    <t>12951100001241</t>
  </si>
  <si>
    <t>Магниевый анод, арт. 17451000000197</t>
  </si>
  <si>
    <t>17451000000197</t>
  </si>
  <si>
    <t>МАНОМЕТР ТЕПЛОНОСИТЕЛЯ, арт.17527600000001</t>
  </si>
  <si>
    <t>17527600000001</t>
  </si>
  <si>
    <t>МОТОР ТРЕХХОДОВОГО КЛАПАНА, арт.12927600А00169</t>
  </si>
  <si>
    <t>12927600А00169</t>
  </si>
  <si>
    <t>ОСНОВНАЯ ПЕЧАТНАЯ ПЛАТА(КОНТРОЛЛЕР), арт. 17251100007188</t>
  </si>
  <si>
    <t>17251100007188</t>
  </si>
  <si>
    <t>ОСНОВНОЙ ТЕПЛООБМЕННИК, арт. 12927600001003</t>
  </si>
  <si>
    <t>12927600001003</t>
  </si>
  <si>
    <t>ПЕЧАТНАЯ ПЛАТА ПАНЕЛИ УПРАВЛЕНИЯ С ДИСПЛЕЕМ, арт. 17227600001503</t>
  </si>
  <si>
    <t>17227600001503</t>
  </si>
  <si>
    <t>ПЕЧАТНАЯ ПЛАТА ПАНЕЛИ УПРАВЛЕНИЯ С ДИСПЛЕЕМ, арт.17227600001443</t>
  </si>
  <si>
    <t>17227600001443</t>
  </si>
  <si>
    <t>ПЕЧАТНАЯ ПЛАТА ПАНЕЛИ УПРАВЛЕНИЯС ДИСПЛЕЕМ, арт. 17251100А01861</t>
  </si>
  <si>
    <t>17251100А01861</t>
  </si>
  <si>
    <t>Плоская шайба, арт. 11300309000013</t>
  </si>
  <si>
    <t>11300309000013</t>
  </si>
  <si>
    <t>Прижимная пластина, арт. 12951000000268</t>
  </si>
  <si>
    <t>12951000000268</t>
  </si>
  <si>
    <t>Прижимная пластина, арт. 12951000000981</t>
  </si>
  <si>
    <t>12951000000981</t>
  </si>
  <si>
    <t>Пружинная шайба для MWH-5015-CVM, арт. 11300303000103</t>
  </si>
  <si>
    <t>11300303000103</t>
  </si>
  <si>
    <t>Рабочий термостат, арт.17451000006208</t>
  </si>
  <si>
    <t>17451000006208</t>
  </si>
  <si>
    <t>Расширительный бак, арт.12227600000757</t>
  </si>
  <si>
    <t>12227600000757</t>
  </si>
  <si>
    <t>Т-образный болт, арт. 11301801000006</t>
  </si>
  <si>
    <t>11301801000006</t>
  </si>
  <si>
    <t>Теплообменник для MEB5-12 VOLTA, арт. 17451000007475</t>
  </si>
  <si>
    <t>17451000007475</t>
  </si>
  <si>
    <t>Теплообменник, арт.12951100А00041</t>
  </si>
  <si>
    <t>12951100А00041</t>
  </si>
  <si>
    <t>Термостат арт. 17451000009733</t>
  </si>
  <si>
    <t>17451000009733</t>
  </si>
  <si>
    <t>Термостат арт. 17451000011272</t>
  </si>
  <si>
    <t>17451000011272</t>
  </si>
  <si>
    <t>Термостат водонагревателя, арт. 17451000000063</t>
  </si>
  <si>
    <t>17451000000063</t>
  </si>
  <si>
    <t>Термостат водонагревателя, арт. 17451000004805</t>
  </si>
  <si>
    <t>17451000004805</t>
  </si>
  <si>
    <t>Термостат для KVM, CVM, арт. 17451000009734</t>
  </si>
  <si>
    <t>17451000009734</t>
  </si>
  <si>
    <t>Термостат для MWH-3015-CVM, арт. 17451000000071</t>
  </si>
  <si>
    <t>17451000000071</t>
  </si>
  <si>
    <t>Термостат для MWH-5015-CVM, арт. 17451000003681</t>
  </si>
  <si>
    <t>17451000003681</t>
  </si>
  <si>
    <t>Термостат для MWH-5015-CVM, арт. 17451000004621</t>
  </si>
  <si>
    <t>17451000004621</t>
  </si>
  <si>
    <t>Термостат для MWH-5020-DUM, MWH-8020-DUM, MWH-10020-DUM, арт. 17451000000056</t>
  </si>
  <si>
    <t>17451000000056</t>
  </si>
  <si>
    <t>ТЕРМОСТАТ ПЕРЕГРЕВА ГОРЯЧЕЙ ВОДЫ, арт.17451100000062</t>
  </si>
  <si>
    <t>17451100000062</t>
  </si>
  <si>
    <t>Тиристор SCR, арт.11201508000143</t>
  </si>
  <si>
    <t>11201508000143</t>
  </si>
  <si>
    <t>Трансформатор розжига, арт.17251100000563</t>
  </si>
  <si>
    <t>17251100000563</t>
  </si>
  <si>
    <t>Трубка для воды, арт. 12151000000648</t>
  </si>
  <si>
    <t>12151000000648</t>
  </si>
  <si>
    <t>ТРУБКА РАСШИРИТЕЛЬНОГО БАКА, арт.15351000000362</t>
  </si>
  <si>
    <t>15351000000362</t>
  </si>
  <si>
    <t>ТЭН для MWH-0510-SMU, арт. 17451000006545</t>
  </si>
  <si>
    <t>17451000006545</t>
  </si>
  <si>
    <t>ТЭН для MWH-10020-DUM, MWH-5020-DUM, арт. 17451000А04613</t>
  </si>
  <si>
    <t>17451000А04613</t>
  </si>
  <si>
    <t>ТЭН для MWH-10020-DUM, MWH-5020-DUM, арт. 17451000А04641</t>
  </si>
  <si>
    <t>17451000А04641</t>
  </si>
  <si>
    <t>ТЭН для MWH-10020-FED, MWH-5020-FED, MWH-8020-FED, арт. 17451000009236</t>
  </si>
  <si>
    <t>17451000009236</t>
  </si>
  <si>
    <t>ТЭН для MWH-1020-KVM, MWH-1020-KVMU, арт. 17451000008900</t>
  </si>
  <si>
    <t>17451000008900</t>
  </si>
  <si>
    <t>ТЭН для MWH-1520-KVM, MWH-1520-KVMU, арт. 17451000008903</t>
  </si>
  <si>
    <t>17451000008903</t>
  </si>
  <si>
    <t>ТЭН для MWH-3015-CVM, арт. 17451000008894</t>
  </si>
  <si>
    <t>17451000008894</t>
  </si>
  <si>
    <t>ТЭН для MWH-5015-CVM, MWH-8015-CVM, MWH-10015-CVM, арт. 17451000008892</t>
  </si>
  <si>
    <t>17451000008892</t>
  </si>
  <si>
    <t>УЗЕЛ ПОДПИТКИ ТЕПЛОНОСИТЕЛЯ, арт. 12951000001162</t>
  </si>
  <si>
    <t>12951000001162</t>
  </si>
  <si>
    <t>ЦИРКУЛЯЦИОННЫЙ НАСОС, арт. 17427600002389</t>
  </si>
  <si>
    <t>Насос цирк. 17427600002389</t>
  </si>
  <si>
    <t>ЦИРКУЛЯЦИОННЫЙ НАСОС, арт. 17427600А00201</t>
  </si>
  <si>
    <t>Насос цирк. 17427600А00201</t>
  </si>
  <si>
    <t>ШЛАНГ ПРЕДОХРАНИТЕЛЬНОГО КЛАПАНА, арт.12627600000033</t>
  </si>
  <si>
    <t>12627600000033</t>
  </si>
  <si>
    <t>Электрод ионизации, арт.12951100000357</t>
  </si>
  <si>
    <t>12951100000357</t>
  </si>
  <si>
    <t>Электрод розжига, арт.12951100000358</t>
  </si>
  <si>
    <t>12951100000358</t>
  </si>
  <si>
    <t>Comfort Factor</t>
  </si>
  <si>
    <t>Водонагреватель электрический накопительный Comfort Factor Kitchen 10 O</t>
  </si>
  <si>
    <t>Вод Kitchen 10 O</t>
  </si>
  <si>
    <t>Водонагреватель электрический накопительный Comfort Factor Kitchen 10 U</t>
  </si>
  <si>
    <t>Вод Kitchen 10 U</t>
  </si>
  <si>
    <t>Водонагреватель электрический накопительный Comfort Factor Kitchen 15 O</t>
  </si>
  <si>
    <t>Вод Kitchen 15 O</t>
  </si>
  <si>
    <t>Водонагреватель электрический накопительный Comfort Factor Kitchen 15 U</t>
  </si>
  <si>
    <t>Вод Kitchen 15 U</t>
  </si>
  <si>
    <t>Водонагреватель электрический накопительный Comfort Factor Lux 80</t>
  </si>
  <si>
    <t>Вод Lux 80</t>
  </si>
  <si>
    <t>Водонагреватель электрический накопительный Comfort Factor Optimum 100V</t>
  </si>
  <si>
    <t>Вод Optimum 100V</t>
  </si>
  <si>
    <t>Водонагреватель электрический накопительный Comfort Factor Optimum 30V</t>
  </si>
  <si>
    <t>Вод Optimum 30V</t>
  </si>
  <si>
    <t>Водонагреватель электрический накопительный Comfort Factor Optimum 50V</t>
  </si>
  <si>
    <t>Вод Optimum 50V</t>
  </si>
  <si>
    <t>Водонагреватель электрический накопительный Comfort Factor Optimum 80V</t>
  </si>
  <si>
    <t>Вод Optimum 80V</t>
  </si>
  <si>
    <t>Водонагреватель электрический накопительный Comfort Factor Round RS-30</t>
  </si>
  <si>
    <t>Вод Round RS-30</t>
  </si>
  <si>
    <t>Водонагреватель электрический накопительный Comfort Factor Round RS-50</t>
  </si>
  <si>
    <t>Вод Round RS-50</t>
  </si>
  <si>
    <t>Водонагреватель электрический накопительный Comfort Factor Round RS-80</t>
  </si>
  <si>
    <t>Вод Round RS-80</t>
  </si>
  <si>
    <t>Водонагреватель электрический накопительный Comfort Factor Ultra Slim 30V</t>
  </si>
  <si>
    <t>Вод Ultra Slim 30V</t>
  </si>
  <si>
    <t>Водонагреватель электрический накопительный Comfort Factor Ultra Slim 50V</t>
  </si>
  <si>
    <t>Вод Ultra Slim 50V</t>
  </si>
  <si>
    <t>Gebo</t>
  </si>
  <si>
    <t>Фитинги оцинкованные</t>
  </si>
  <si>
    <t>111-4v Сгон оцинк. ду15</t>
  </si>
  <si>
    <t>GEBO 111-4v Сгон15 РБ</t>
  </si>
  <si>
    <t>111-5v Сгон оцинк. ду20</t>
  </si>
  <si>
    <t>GEBO 111-5v Сгон20 РБ</t>
  </si>
  <si>
    <t>111-8v Сгон оцинк. ду40</t>
  </si>
  <si>
    <t>GEBO 111-8v Сгон40 РБ</t>
  </si>
  <si>
    <t>111-9v Сгон оцинк. ду50</t>
  </si>
  <si>
    <t>GEBO 111-9v Сгон50 РБ</t>
  </si>
  <si>
    <t>112-5v Боченок оцинк. ду20</t>
  </si>
  <si>
    <t>GEBO 112-5v Боч20 РБ</t>
  </si>
  <si>
    <t>112-6v Боченок оцинк. ду25</t>
  </si>
  <si>
    <t>GEBO 112-6v Боч25 РБ</t>
  </si>
  <si>
    <t>112-7v Боченок оцинк. ду32</t>
  </si>
  <si>
    <t>GEBO 112-7v Боч32 РБ</t>
  </si>
  <si>
    <t>112-8v Боченок оцинк. ду40</t>
  </si>
  <si>
    <t>GEBO 112-8v Боч40 РБ</t>
  </si>
  <si>
    <t>112-9v Боченок оцинк. ду50</t>
  </si>
  <si>
    <t>GEBO 112-9v Боч50 РБ</t>
  </si>
  <si>
    <t>120-4V Угольник Platinum вн-вн 45' 1/2"</t>
  </si>
  <si>
    <t>GEBO 120-4V</t>
  </si>
  <si>
    <t>120-5V Угольник Platinum вн-вн 45' 3/4"</t>
  </si>
  <si>
    <t>GEBO 120-5V</t>
  </si>
  <si>
    <t>120-6V Угольник Platinum вн-вн 45'  1"</t>
  </si>
  <si>
    <t>GEBO 120-6V</t>
  </si>
  <si>
    <t>120-7V Угольник Platinum вн.-вн. 45° 1 1/4"</t>
  </si>
  <si>
    <t>GEBO 120-7V</t>
  </si>
  <si>
    <t>120-9V Угольник Platinum вн.-вн. 45° 2" GEBO</t>
  </si>
  <si>
    <t>GEBO 120-9V</t>
  </si>
  <si>
    <t>121-4V Угольник Platinum вн.-нар. 45° 1/2</t>
  </si>
  <si>
    <t>GEBO 121-4V</t>
  </si>
  <si>
    <t>121-5V Угольник Platinum вн.-нар. 45° 3/4 GEBO</t>
  </si>
  <si>
    <t>GEBO 121-5V</t>
  </si>
  <si>
    <t>121-7V Угольник Platinum вн.-нар. 45° 11/4"</t>
  </si>
  <si>
    <t>GEBO 121-7V</t>
  </si>
  <si>
    <t>130-102V Тройник переходной Platinum 2" х 1 1/2" х 1 1/2"</t>
  </si>
  <si>
    <t>GEBO 130-102V</t>
  </si>
  <si>
    <t>130-104V Тройник переходной Platinum 2" х 2" х 3/4"</t>
  </si>
  <si>
    <t>GEBO 130-104V</t>
  </si>
  <si>
    <t>130-105V Тройник переходной Platinum 2" х 2" х 1"</t>
  </si>
  <si>
    <t>GEBO 130-105V</t>
  </si>
  <si>
    <t>130-107V Тройник переходной Platinum 2" х 2" х 1 1/2"</t>
  </si>
  <si>
    <t>GEBO 130-107V</t>
  </si>
  <si>
    <t>130-22S Тройник переходной чугунный 3/4" х 1/2"</t>
  </si>
  <si>
    <t>GEBO 130-22S</t>
  </si>
  <si>
    <t>130-25S Тройник переходной чугунный 1" х 1/2"</t>
  </si>
  <si>
    <t>GEBO 130-25S</t>
  </si>
  <si>
    <t>130-26S Тройник переходной чугунный 1" х 3/4"</t>
  </si>
  <si>
    <t>GEBO 130-26S</t>
  </si>
  <si>
    <t>130-27S Тройник переходной чугунный 1"1/4 х 1/2"</t>
  </si>
  <si>
    <t>GEBO 130-27S</t>
  </si>
  <si>
    <t>130-28V Тройник переходной Platinum 1 1/4" х 3/4"</t>
  </si>
  <si>
    <t>GEBO 130-28V</t>
  </si>
  <si>
    <t>130-32V Тройник переходной Platinum 1 1/2" х 1"</t>
  </si>
  <si>
    <t>GEBO 130-32V</t>
  </si>
  <si>
    <t>130-34V Тройник переходной Platinum 2" х 1/2"</t>
  </si>
  <si>
    <t>GEBO 130-34V</t>
  </si>
  <si>
    <t>130-35V Тройник переходной Platinum 2" х 3/4"</t>
  </si>
  <si>
    <t>GEBO 130-35V</t>
  </si>
  <si>
    <t>130-36V Тройник переходной Platinum 2" х 1"</t>
  </si>
  <si>
    <t>GEBO 130-36V</t>
  </si>
  <si>
    <t>130-37V Тройник переходной Platinum 2" х 1 1/4"</t>
  </si>
  <si>
    <t>GEBO 130-37V</t>
  </si>
  <si>
    <t>130-38V Тройник переходной Platinum 2" х 1 1/2"</t>
  </si>
  <si>
    <t>GEBO 130-38V</t>
  </si>
  <si>
    <t>130-51V Тройник переходной Platinum 3" х 1"</t>
  </si>
  <si>
    <t>GEBO 130-51V</t>
  </si>
  <si>
    <t>130-5S Тройник чугунный 3/4"</t>
  </si>
  <si>
    <t>GEBO 130-5S</t>
  </si>
  <si>
    <t>130-6S Тройник чугунный 1"</t>
  </si>
  <si>
    <t>GEBO 130-6S</t>
  </si>
  <si>
    <t>130-7S Тройник чугунный 1 1/4"</t>
  </si>
  <si>
    <t>GEBO 130-7S</t>
  </si>
  <si>
    <t>130-8S Тройник чугунный 1 1/2"</t>
  </si>
  <si>
    <t>GEBO 130-8S</t>
  </si>
  <si>
    <t>130-9S Тройник чугунный 2"</t>
  </si>
  <si>
    <t>GEBO 130-9S</t>
  </si>
  <si>
    <t>131-5V Тройник оцинкованный с внутренней резьбой (с изгибом) 3/4"</t>
  </si>
  <si>
    <t>GEBO 131-5V</t>
  </si>
  <si>
    <t>132-4V Угольник двойной Platinum 1/2"</t>
  </si>
  <si>
    <t>GEBO 132-4V</t>
  </si>
  <si>
    <t>133-5V Тройник оцинкованный вн-нар-вн 3/4"</t>
  </si>
  <si>
    <t>GEBO 133-5V</t>
  </si>
  <si>
    <t>133-6V Тройник оцинкованный вн-нар-вн 1"</t>
  </si>
  <si>
    <t>GEBO 133-6V</t>
  </si>
  <si>
    <t>134-4V Тройник оцинкованный нар-вн-вн 1/2"</t>
  </si>
  <si>
    <t>GEBO 134-4V</t>
  </si>
  <si>
    <t>134-5V Тройник оцинкованный нар-вн-вн 3/4"</t>
  </si>
  <si>
    <t>GEBO 134-5V</t>
  </si>
  <si>
    <t>135-4V Тройник оцинкованный нар-нар-нар 1/2"</t>
  </si>
  <si>
    <t>GEBO 135-4V</t>
  </si>
  <si>
    <t>180-25V Фитинг крестовой переходной Platinum 1" х 1/2"</t>
  </si>
  <si>
    <t>GEBO 180-25V</t>
  </si>
  <si>
    <t>180-5V Фитинг крестовой Platinum 3/4"</t>
  </si>
  <si>
    <t>GEBO 180-5V</t>
  </si>
  <si>
    <t>180-6V Фитинг крестовой Platinum 1"</t>
  </si>
  <si>
    <t>GEBO 180-6V</t>
  </si>
  <si>
    <t>180-7V Фитинг крестовой Platinum 1 1/4"</t>
  </si>
  <si>
    <t>GEBO 180-7V</t>
  </si>
  <si>
    <t>180-8V Фитинг крестовой Platinum 1 1/2"</t>
  </si>
  <si>
    <t>GEBO 180-8V</t>
  </si>
  <si>
    <t>180-9V Фитинг крестовой Platinum 2"</t>
  </si>
  <si>
    <t>GEBO 180-9V</t>
  </si>
  <si>
    <t>220-5V Тройник Y-образный Platinum 3/4"</t>
  </si>
  <si>
    <t>GEBO 220-5V</t>
  </si>
  <si>
    <t>221-4V Угольник на три выхода Platinum 1/2"</t>
  </si>
  <si>
    <t>GEBO 221-4V</t>
  </si>
  <si>
    <t>221-5V Угольник на три выхода Platinum 3/4"</t>
  </si>
  <si>
    <t>GEBO 221-5V</t>
  </si>
  <si>
    <t>221-6V Угольник на три выхода Platinum 1"</t>
  </si>
  <si>
    <t>GEBO 221-6V</t>
  </si>
  <si>
    <t>221-8V Угольник на три выхода Platinum  1 1/2"</t>
  </si>
  <si>
    <t>GEBO 221-8V</t>
  </si>
  <si>
    <t>221-9V Угольник на три выхода Platinum 2"</t>
  </si>
  <si>
    <t>GEBO 221-9V</t>
  </si>
  <si>
    <t>223-4V Крестовина Platinum 1/2"</t>
  </si>
  <si>
    <t>GEBO 223-4V</t>
  </si>
  <si>
    <t>223-5V Крестовина Platinum 3/4"</t>
  </si>
  <si>
    <t>GEBO 223-5V</t>
  </si>
  <si>
    <t>223-6V Крестовина Platinum 1"</t>
  </si>
  <si>
    <t>GEBO 223-6V</t>
  </si>
  <si>
    <t>240-22V Муфта переходная Platinum 3/4" х 1/2"</t>
  </si>
  <si>
    <t>GEBO 240-22V</t>
  </si>
  <si>
    <t>240-26V Муфта переходная Platinum 1" х 3/4"</t>
  </si>
  <si>
    <t>GEBO 240-26V</t>
  </si>
  <si>
    <t>240-28V Муфта переходная Platinum 1 1/4" х 3/4"</t>
  </si>
  <si>
    <t>GEBO 240-28V</t>
  </si>
  <si>
    <t>240-30V Муфта переходная Platinum 1 1/2" х 1/2"</t>
  </si>
  <si>
    <t>GEBO 240-30V</t>
  </si>
  <si>
    <t>240-41V Муфта переходная Platinum 2 1/2" х 1"</t>
  </si>
  <si>
    <t>GEBO 240-41V</t>
  </si>
  <si>
    <t>240-43V Муфта переходная Platinum 2 1/2" х 11/2"</t>
  </si>
  <si>
    <t>GEBO 240-43V</t>
  </si>
  <si>
    <t>240-50V Муфта переходная Platinum 3" х 2"</t>
  </si>
  <si>
    <t>GEBO 240-50V</t>
  </si>
  <si>
    <t>241-25V Футорка Platinum 1" х 1/2"</t>
  </si>
  <si>
    <t>GEBO 241-25V</t>
  </si>
  <si>
    <t>241-26V Футорка Platinum 1" х 3/4"</t>
  </si>
  <si>
    <t>GEBO 241-26V</t>
  </si>
  <si>
    <t>241-27V Футорка Platinum 1 1/4" х 1/2"</t>
  </si>
  <si>
    <t>GEBO 241-27V</t>
  </si>
  <si>
    <t>241-28V Футорка Platinum 1 1/4" х 3/4"</t>
  </si>
  <si>
    <t>GEBO 241-28V</t>
  </si>
  <si>
    <t>241-31V Футорка Platinum 1 1/2" х 3/4"</t>
  </si>
  <si>
    <t>GEBO 241-31V</t>
  </si>
  <si>
    <t>241-34V Футорка Platinum 2" х 1/2"</t>
  </si>
  <si>
    <t>GEBO 241-34V</t>
  </si>
  <si>
    <t>241-35V Футорка Platinum 2" х 3/4"</t>
  </si>
  <si>
    <t>GEBO 241-35V</t>
  </si>
  <si>
    <t>241-44V Футорка Platinum 2 1/2" х 2"</t>
  </si>
  <si>
    <t>GEBO 241-44V</t>
  </si>
  <si>
    <t>241-57V Футорка Platinum 4" х 2"</t>
  </si>
  <si>
    <t>GEBO 241-57V</t>
  </si>
  <si>
    <t>241-59V Футорка Platinum 4" х 3"</t>
  </si>
  <si>
    <t>GEBO 241-59V</t>
  </si>
  <si>
    <t>245-22V Ниппель переходной Platinum 3/4" х 1/2"</t>
  </si>
  <si>
    <t>GEBO 245-22V</t>
  </si>
  <si>
    <t>245-25S Ниппель переходной чугунный 1" х 1/2"</t>
  </si>
  <si>
    <t>GEBO 245-25S</t>
  </si>
  <si>
    <t>245-26V Ниппель переходной Platinum 1" х 3/4"</t>
  </si>
  <si>
    <t>GEBO 245-26V</t>
  </si>
  <si>
    <t>245-28V Ниппель переходной Platinum 1 1/4" х 3/4"</t>
  </si>
  <si>
    <t>GEBO 245-28V</t>
  </si>
  <si>
    <t>245-30V Ниппель переходной Platinum 1 1/2" х 1/2"</t>
  </si>
  <si>
    <t>GEBO 245-30V</t>
  </si>
  <si>
    <t>245-31V Ниппель переходной Platinum 1 1/2" х 3/4"</t>
  </si>
  <si>
    <t>GEBO 245-31V</t>
  </si>
  <si>
    <t>245-34V Ниппель переходной Platinum 2" х 1/2"</t>
  </si>
  <si>
    <t>GEBO 245-34V</t>
  </si>
  <si>
    <t>245-51V Ниппель переходной Platinum 3" х 2 1/2"</t>
  </si>
  <si>
    <t>GEBO 245-51V</t>
  </si>
  <si>
    <t>246-22V  ПЕРЕХОДНИК Муфта переходная вн.-нар. Platinum 3/4" х 1/2"</t>
  </si>
  <si>
    <t>GEBO 246-22V</t>
  </si>
  <si>
    <t>246-27V ПЕРЕХОДНИК Муфта переходная вн.-нар. Platinum  1 1/4" х 1/2"</t>
  </si>
  <si>
    <t>GEBO 246-27V</t>
  </si>
  <si>
    <t>246-28V Муфта переходная вн.-нар. Platinum 1 1/4" х 3/4"</t>
  </si>
  <si>
    <t>GEBO 246-28V</t>
  </si>
  <si>
    <t>246-33V ПЕРЕХОДНИК Муфта переходная вн.-нар.  Platinum 1 1/2"х1 1/4"</t>
  </si>
  <si>
    <t>GEBO 246-33V</t>
  </si>
  <si>
    <t>246-34V ПЕРЕХОДНИК Муфта переходная вн.-нар. Platinum  2"х1/2"</t>
  </si>
  <si>
    <t>GEBO 246-34V</t>
  </si>
  <si>
    <t>246-35V ПЕРЕХОДНИК Муфта переходная вннар. Platinum  2"х3/4"</t>
  </si>
  <si>
    <t>GEBO 246-35V</t>
  </si>
  <si>
    <t>246-36V ПЕРЕХОДНИК Муфта переходная вн.-нар. Platinum  2"х1"</t>
  </si>
  <si>
    <t>GEBO 246-36V</t>
  </si>
  <si>
    <t>246-37V ПЕРЕХОДНИК Муфта переходная вн.-нар. Platinum  2"х1 1/4"</t>
  </si>
  <si>
    <t>GEBO 246-37V</t>
  </si>
  <si>
    <t>246-44V Муфта переходная вн.-нар. Platinum 2 1/2" х 2"</t>
  </si>
  <si>
    <t>GEBO 246-44V</t>
  </si>
  <si>
    <t>270-10V Муфта Platinum 2 1/2"</t>
  </si>
  <si>
    <t>GEBO 270-10V</t>
  </si>
  <si>
    <t>270-11V Муфта Platinum 3"</t>
  </si>
  <si>
    <t>GEBO 270-11V</t>
  </si>
  <si>
    <t>270-4V Муфта Platinum 1/2"</t>
  </si>
  <si>
    <t>GEBO 270-4V</t>
  </si>
  <si>
    <t>270-5S Муфта чугунная 3/4"</t>
  </si>
  <si>
    <t>GEBO 270-5S</t>
  </si>
  <si>
    <t>280-10V Ниппель Platinum 2 1/2"</t>
  </si>
  <si>
    <t>GEBO 280-10V</t>
  </si>
  <si>
    <t>280-11V Ниппель Platinum 3"</t>
  </si>
  <si>
    <t>GEBO 280-11V</t>
  </si>
  <si>
    <t>280-5V Ниппель Platinum 3/4"</t>
  </si>
  <si>
    <t>GEBO 280-5V</t>
  </si>
  <si>
    <t>290-5V Пробка Platinum с бортом 3/4"</t>
  </si>
  <si>
    <t>GEBO 290-5V</t>
  </si>
  <si>
    <t>290-8V Пробка Platinum с бортом 1 1/2"</t>
  </si>
  <si>
    <t>GEBO 290-8V</t>
  </si>
  <si>
    <t>290-9V Пробка Platinum с бортом 2"</t>
  </si>
  <si>
    <t>GEBO 290-9V</t>
  </si>
  <si>
    <t>300-10V Заглушка Platinum 2 1/2"</t>
  </si>
  <si>
    <t>GEBO 300-10V</t>
  </si>
  <si>
    <t>300-6V Заглушка Platinum 1"</t>
  </si>
  <si>
    <t>GEBO 300-6V</t>
  </si>
  <si>
    <t>300-7V Заглушка Platinum 1 1/4"</t>
  </si>
  <si>
    <t>GEBO 300-7V</t>
  </si>
  <si>
    <t>300-9V Заглушка Platinum 2"</t>
  </si>
  <si>
    <t>GEBO 300-9V</t>
  </si>
  <si>
    <t>301-7V Заглушка Platinum круглая 1 1/4"</t>
  </si>
  <si>
    <t>GEBO 301-7V</t>
  </si>
  <si>
    <t>310-4V Контргайка Platinum 1/2"</t>
  </si>
  <si>
    <t>GEBO 310-4V</t>
  </si>
  <si>
    <t>310-6S Контргайка чугунная 1"</t>
  </si>
  <si>
    <t>GEBO 310-6S</t>
  </si>
  <si>
    <t>310-7V Контргайка Platinum 1 1/4"</t>
  </si>
  <si>
    <t>GEBO 310-7V</t>
  </si>
  <si>
    <t>310-8V Контргайка Platinum 1 1/2"</t>
  </si>
  <si>
    <t>GEBO 310-8V</t>
  </si>
  <si>
    <t>329-4V Фланец Platinum с 4 отверстиями 1/2"</t>
  </si>
  <si>
    <t>GEBO 329-4V</t>
  </si>
  <si>
    <t>329-5V Фланец Platinum с 4 отверстиями 3/4"</t>
  </si>
  <si>
    <t>GEBO 329-5V</t>
  </si>
  <si>
    <t>329-6V Фланец Platinum с 4 отверстиями 1"</t>
  </si>
  <si>
    <t>GEBO 329-6V</t>
  </si>
  <si>
    <t>329-7V Фланец Platinum с 4 отверстиями 1 1/4"</t>
  </si>
  <si>
    <t>GEBO 329-7V</t>
  </si>
  <si>
    <t>329-8V Фланец Platinum с 4 отверстиями 1 1/2"</t>
  </si>
  <si>
    <t>GEBO 329-8V</t>
  </si>
  <si>
    <t>329-9V Фланец Platinum с 4 отверстиями 2"</t>
  </si>
  <si>
    <t>GEBO 329-9V</t>
  </si>
  <si>
    <t>330-10V Американка Platinum вн-вн 2 1/2"</t>
  </si>
  <si>
    <t>GEBO 330-10V</t>
  </si>
  <si>
    <t>330-4V Американка Platinum вн-вн 1/2"</t>
  </si>
  <si>
    <t>GEBO 330-4V</t>
  </si>
  <si>
    <t>330-5V Американка Platinum вн-вн 3/4"</t>
  </si>
  <si>
    <t>GEBO 330-5V</t>
  </si>
  <si>
    <t>330-6V Американка Platinum вн-вн 1"</t>
  </si>
  <si>
    <t>GEBO 330-6V</t>
  </si>
  <si>
    <t>330-8V Американка Platinum вн-вн 1 1/2"</t>
  </si>
  <si>
    <t>GEBO 330-8V</t>
  </si>
  <si>
    <t>331-10V Американка Platinum вн.-нар. 2 1/2"</t>
  </si>
  <si>
    <t>GEBO 331-10V</t>
  </si>
  <si>
    <t>331-11V Американка Platinum вн.-нар. 3"</t>
  </si>
  <si>
    <t>GEBO 331-11V</t>
  </si>
  <si>
    <t>331-12V Американка Platinum вн.-нар. 4"</t>
  </si>
  <si>
    <t>GEBO 331-12V</t>
  </si>
  <si>
    <t>331-5V Американка Platinum вн-нар. 3/4"</t>
  </si>
  <si>
    <t>GEBO 331-5V</t>
  </si>
  <si>
    <t>85-4V Обвод Platinum 1/2"</t>
  </si>
  <si>
    <t>GEBO 85-4V</t>
  </si>
  <si>
    <t>85-5V Обвод Platinum 3/4"</t>
  </si>
  <si>
    <t>GEBO 85-5V</t>
  </si>
  <si>
    <t>85-6V Обвод Platinum 1"</t>
  </si>
  <si>
    <t>GEBO 85-6V</t>
  </si>
  <si>
    <t>90-10V Угольник вн.-вн. Platinum 2 1/2"</t>
  </si>
  <si>
    <t>GEBO 90-10V</t>
  </si>
  <si>
    <t>90-22V Угольник вн.-вн. переходной Platinum 3/4" х 1/2"</t>
  </si>
  <si>
    <t>GEBO 90-22V</t>
  </si>
  <si>
    <t>90-25V Угольник вн.-вн. переходной Platinum 1" х 1/2"</t>
  </si>
  <si>
    <t>GEBO 90-25V</t>
  </si>
  <si>
    <t>90-26V Угольник вн.-вн. переходной Platinum 1" х 3/4"</t>
  </si>
  <si>
    <t>GEBO 90-26V</t>
  </si>
  <si>
    <t>90-28V Угольник вн.-вн. переходной Platinum 1 1/4" х 3/4"</t>
  </si>
  <si>
    <t>GEBO 90-28V</t>
  </si>
  <si>
    <t>90-29V Угольник вн.-вн. переходной Platinum 1 1/4" х 1"</t>
  </si>
  <si>
    <t>GEBO 90-29V</t>
  </si>
  <si>
    <t>90-31V Угольник вн.-вн. переходной Platinum 1 1/2" х 3/4"</t>
  </si>
  <si>
    <t>GEBO 90-31V</t>
  </si>
  <si>
    <t>90-32V Угольник вн.-вн. переходной Platinum 1 1/2" х 1"</t>
  </si>
  <si>
    <t>GEBO 90-32V</t>
  </si>
  <si>
    <t>90-34V Угольник вн.-вн. переходной Platinum 2" х 1/2"</t>
  </si>
  <si>
    <t>GEBO 90-34V</t>
  </si>
  <si>
    <t>90-35V Угольник вн.-вн. переходной Platinum 2" х 3/4"</t>
  </si>
  <si>
    <t>GEBO 90-35V</t>
  </si>
  <si>
    <t>90-37V Угольник вн.-вн. переходной Platinum 2" х 1 1/4"</t>
  </si>
  <si>
    <t>GEBO 90-37V</t>
  </si>
  <si>
    <t>90-38V Угольник вн.-вн. переходной Platinum 2" х 1 1/2"</t>
  </si>
  <si>
    <t>GEBO 90-38V</t>
  </si>
  <si>
    <t>90-4V Угольник вн-вн Platinum 1/2"</t>
  </si>
  <si>
    <t>GEBO 90-4V</t>
  </si>
  <si>
    <t>90-5V Угольник вн-вн Platinum 3/4"</t>
  </si>
  <si>
    <t>GEBO 90-5V</t>
  </si>
  <si>
    <t>92-4S Угольник чугунный вн.-нар. 1/2"</t>
  </si>
  <si>
    <t>GEBO 92-4S</t>
  </si>
  <si>
    <t>92-5V Угольник Platinum вн-нар. 3/4"</t>
  </si>
  <si>
    <t>GEBO 92-5V</t>
  </si>
  <si>
    <t>96-4V Сгон угловой вн.-вн. 1/2"</t>
  </si>
  <si>
    <t>GEBO 96-4V</t>
  </si>
  <si>
    <t>96-6V Сгон угловой вн.-вн. 1"</t>
  </si>
  <si>
    <t>GEBO 96-6V</t>
  </si>
  <si>
    <t>96-7V Сгон угловой вн.-вн. 1 1/4"</t>
  </si>
  <si>
    <t>GEBO 96-7V</t>
  </si>
  <si>
    <t>96-9V Сгон угловой вн.-вн. 2"</t>
  </si>
  <si>
    <t>GEBO 96-9V</t>
  </si>
  <si>
    <t>G33010 Прокладка 2 1/2"</t>
  </si>
  <si>
    <t>GEBO G33010</t>
  </si>
  <si>
    <t>G33011 Прокладка 3"</t>
  </si>
  <si>
    <t>GEBO G33011</t>
  </si>
  <si>
    <t>G33012 Прокладка 4"</t>
  </si>
  <si>
    <t>GEBO G33012</t>
  </si>
  <si>
    <t>G3304 Прокладка 1/2"</t>
  </si>
  <si>
    <t>GEBO G3304</t>
  </si>
  <si>
    <t>G3305 Прокладка 3/4"</t>
  </si>
  <si>
    <t>GEBO G3305</t>
  </si>
  <si>
    <t>G3306 Прокладка 1"</t>
  </si>
  <si>
    <t>GEBO G3306</t>
  </si>
  <si>
    <t>G3307 Прокладка 1 1/4"</t>
  </si>
  <si>
    <t>GEBO G3307</t>
  </si>
  <si>
    <t>G3309  Прокладка 2"</t>
  </si>
  <si>
    <t>GEBO G3309</t>
  </si>
  <si>
    <t>Элементы соединительные</t>
  </si>
  <si>
    <t>Муфта соедин. OK 1 1/2"</t>
  </si>
  <si>
    <t>GEBO OK 1 1/2"</t>
  </si>
  <si>
    <t>Муфта соедин. OK 1 1/4"</t>
  </si>
  <si>
    <t>GEBO OK 1 1/4"</t>
  </si>
  <si>
    <t>Муфта соедин. OK 1"</t>
  </si>
  <si>
    <t>GEBO OK 1"</t>
  </si>
  <si>
    <t>Муфта соедин. OK 1/2"</t>
  </si>
  <si>
    <t>GEBO OK 1/2"</t>
  </si>
  <si>
    <t>Муфта соедин. OK 2"</t>
  </si>
  <si>
    <t>GEBO OK 2"</t>
  </si>
  <si>
    <t>Муфта соедин. OK 3/4"</t>
  </si>
  <si>
    <t>GEBO OK 3/4"</t>
  </si>
  <si>
    <t>Обойма Unifix mini 21-25 100 мм</t>
  </si>
  <si>
    <t>GEBO Unifix mini 21-25 100 мм</t>
  </si>
  <si>
    <t>Обойма Unifix mini 26-30 100 мм</t>
  </si>
  <si>
    <t>GEBO Unifix mini 26-30 100 мм</t>
  </si>
  <si>
    <t>Обойма Unifix mini 38-42  100 мм</t>
  </si>
  <si>
    <t>GEBO Unifix mini 38-42 100 мм</t>
  </si>
  <si>
    <t>Обойма Unifix mini 42-45  100мм</t>
  </si>
  <si>
    <t>GEBO Unifix mini 42-45 100 мм</t>
  </si>
  <si>
    <t>Обойма Unifix mini 71-76 100 мм</t>
  </si>
  <si>
    <t>GEBO Unifix mini 71-60 100 мм</t>
  </si>
  <si>
    <t>Обойма ремонтная DSK 1 1/2"</t>
  </si>
  <si>
    <t>GEBO DSK 1 1/2"</t>
  </si>
  <si>
    <t>Обойма ремонтная DSK 1 1/4"</t>
  </si>
  <si>
    <t>GEBO DSK 1 1/4"</t>
  </si>
  <si>
    <t>Обойма ремонтная DSK 1"</t>
  </si>
  <si>
    <t>GEBO DSK 1"</t>
  </si>
  <si>
    <t>Обойма ремонтная DSK 1/2"</t>
  </si>
  <si>
    <t>GEBO DSK 1/2"</t>
  </si>
  <si>
    <t>Обойма ремонтная DSK 2 1/2"</t>
  </si>
  <si>
    <t>GEBO DSK 2 1/2"</t>
  </si>
  <si>
    <t>Обойма ремонтная DSK 2"</t>
  </si>
  <si>
    <t>GEBO DSK 2"</t>
  </si>
  <si>
    <t>Обойма ремонтная DSK 3"</t>
  </si>
  <si>
    <t>GEBO DSK 3"</t>
  </si>
  <si>
    <t>Обойма ремонтная DSK 3/4"</t>
  </si>
  <si>
    <t>GEBO DSK 3/4"</t>
  </si>
  <si>
    <t>Обойма ремонтная с водоотводом  ANB  2"1/2*1"</t>
  </si>
  <si>
    <t>GEBO ANB 2"1/2*1</t>
  </si>
  <si>
    <t>Обойма ремонтная с водоотводом  ANB  2"1/2*1"1/4</t>
  </si>
  <si>
    <t>GEBO ANB 2"1/2*1"1/4</t>
  </si>
  <si>
    <t>Обойма ремонтная с водоотводом  ANB  3"*1"</t>
  </si>
  <si>
    <t>GEBO ANB 3*1</t>
  </si>
  <si>
    <t>Обойма ремонтная с водоотводом  ANB 3"*1"1/4</t>
  </si>
  <si>
    <t>GEBO ANB ANB 3"*1"1/4</t>
  </si>
  <si>
    <t>Обойма ремонтная с водоотводом ANB 1"1/2*3/4</t>
  </si>
  <si>
    <t>GEBO ANB 1"1/2*3/4</t>
  </si>
  <si>
    <t>Обойма ремонтная с водоотводом ANB 1"1/4*3/4</t>
  </si>
  <si>
    <t>GEBO ANB 1"1/4*3/4</t>
  </si>
  <si>
    <t>Обойма ремонтная с водоотводом ANB 1*1/2</t>
  </si>
  <si>
    <t>GEBO ANB 1*1/2</t>
  </si>
  <si>
    <t>Обойма ремонтная с водоотводом ANB 1/2*1/2</t>
  </si>
  <si>
    <t>GEBO ANB 1/2*1/2</t>
  </si>
  <si>
    <t>Обойма ремонтная с водоотводом ANB 2"*1"</t>
  </si>
  <si>
    <t>GEBO ANB 2"*1"</t>
  </si>
  <si>
    <t>Обойма ремонтная с водоотводом ANB 3/4*1/2</t>
  </si>
  <si>
    <t>GEBO ANB 3/4*1/2</t>
  </si>
  <si>
    <t>Тройник TK 1 1/2"</t>
  </si>
  <si>
    <t>GEBO TK 1 1/2"</t>
  </si>
  <si>
    <t>Тройник TK 1 1/4"</t>
  </si>
  <si>
    <t>GEBO TK 1 1/4"</t>
  </si>
  <si>
    <t>Тройник TK 1"</t>
  </si>
  <si>
    <t>GEBO TK 1"</t>
  </si>
  <si>
    <t>Тройник TK 1/2"</t>
  </si>
  <si>
    <t>GEBO TK 1/2"</t>
  </si>
  <si>
    <t>Тройник TK 2"</t>
  </si>
  <si>
    <t>GEBO TK 2"</t>
  </si>
  <si>
    <t>Тройник TK 3/4"</t>
  </si>
  <si>
    <t>GEBO TK 3/4"</t>
  </si>
  <si>
    <t>Эл. соедин. вн. I 1" - HW отопление</t>
  </si>
  <si>
    <t>GEBO I 1"</t>
  </si>
  <si>
    <t>Эл. соедин. вн. I 1/2" - HW отопление</t>
  </si>
  <si>
    <t>GEBO I 1/2"</t>
  </si>
  <si>
    <t>Эл. соедин. вн. I 3/4" - HW отопление</t>
  </si>
  <si>
    <t>GEBO I 3/4"</t>
  </si>
  <si>
    <t>Эл. соедин. вн. IK 1"1/2</t>
  </si>
  <si>
    <t>GEBO IK 1"1/2</t>
  </si>
  <si>
    <t>Эл. соедин. вн. IK 1/2"</t>
  </si>
  <si>
    <t>GEBO IK 1/2"</t>
  </si>
  <si>
    <t>Эл. соедин. вн. IK 2"</t>
  </si>
  <si>
    <t>GEBO IK 2"</t>
  </si>
  <si>
    <t>Эл. соедин. вн. IK 3/4"</t>
  </si>
  <si>
    <t>GEBO IK 3/4"</t>
  </si>
  <si>
    <t>Эл. соедин. нар. A 1/2" - HW  отопление</t>
  </si>
  <si>
    <t>GEBO A 1/2"</t>
  </si>
  <si>
    <t>Эл. соедин. нар. A 2" х 57</t>
  </si>
  <si>
    <t>GEBO A 2"х57</t>
  </si>
  <si>
    <t>Эл. соедин. нар. AK 1"1/2</t>
  </si>
  <si>
    <t>GEBO AK 1"1/2</t>
  </si>
  <si>
    <t>Эл. соедин. нар. AK 1/2"</t>
  </si>
  <si>
    <t>GEBO AK 1/2"</t>
  </si>
  <si>
    <t>Эл. соедин. нар. AK 2"</t>
  </si>
  <si>
    <t>GEBO AK 2"</t>
  </si>
  <si>
    <t>Радиаторы и комплектация</t>
  </si>
  <si>
    <t>Радиаторы и комплектация Valfex</t>
  </si>
  <si>
    <t>Евроконус для м/п трубы 16 (2,0) x 3/4" VALFEX (200/2) К VF.4420.1620</t>
  </si>
  <si>
    <t>VF.4420.1620</t>
  </si>
  <si>
    <t>Клапан VALFEX для радиаторов, настроечный прямой 1/2" (120/15) К</t>
  </si>
  <si>
    <t>VF.020.N.04</t>
  </si>
  <si>
    <t>Клапан VALFEX для радиаторов, настроечный угловой 1/2" (120/15) К</t>
  </si>
  <si>
    <t>VF.019.N.04</t>
  </si>
  <si>
    <t>Комплект терморегулирующего оборудования для радиатора прямой 1/2" VALFEX (40) К</t>
  </si>
  <si>
    <t>VF.046.N.012</t>
  </si>
  <si>
    <t>Комплект терморегулирующего оборудования для радиатора угловой 1/2" VALFEX (40) К</t>
  </si>
  <si>
    <t>VF.045.N.012</t>
  </si>
  <si>
    <t>Комплект терморегулирующего оборудования для радиатора угловой с переходом на "Евроконус" 1/2" х 3/4" (ЕК) VALFEX (40) К</t>
  </si>
  <si>
    <t>VF.045.NE.012</t>
  </si>
  <si>
    <t>Термоголовка диап. регул-ки 6,5 - 28°C жидкостная VALFEX VF.5000.0.0 (72/1) К</t>
  </si>
  <si>
    <t>VF.5000.0.0</t>
  </si>
  <si>
    <t>Узел прямой для нижнего подкл. рад. 3/4" (c компл. адаптеров 1/2") VALFEX (54/9) К VF.345.01.034.012</t>
  </si>
  <si>
    <t>VF.345.01.034.012</t>
  </si>
  <si>
    <t>Алюминиевые радиаторы</t>
  </si>
  <si>
    <t>Радиатор VALFEX OPTIMA L Version 2.0 алюминиевый 500, 10 сек. (Ф60/Е44 шт./пал.) 1300 Вт</t>
  </si>
  <si>
    <t>РАД VLF OPT алюм 500/10/60</t>
  </si>
  <si>
    <t>Радиатор VALFEX OPTIMA L Version 2.0 алюминиевый 500, 4 сек. (156 шт./пал.) 520 Вт</t>
  </si>
  <si>
    <t>CO-BQ500A/4 L</t>
  </si>
  <si>
    <t>Радиатор VALFEX OPTIMA L Version 2.0 алюминиевый 500, 6 сек. (Ф118/Е76 шт./пал.) 780 Вт</t>
  </si>
  <si>
    <t>CO-BQ500A/6 L</t>
  </si>
  <si>
    <t>Радиатор алюминиевый Comfort Factor CO-350A4(350/80)</t>
  </si>
  <si>
    <t>Comfort Factor CO-350A4(350/80</t>
  </si>
  <si>
    <t>Радиатор алюминиевый Comfort Factor CO-500A5(500/80) 10 ребёр</t>
  </si>
  <si>
    <t>Comfort Factor CO-500A5(500/80</t>
  </si>
  <si>
    <t>Радиатор алюминиевый Comfort Factor T-500C5(500/96)</t>
  </si>
  <si>
    <t>Comfort Factor T-500C5(500/96)</t>
  </si>
  <si>
    <t>Радиатор алюминиевый литой "Оазис Eco" 350/80/10</t>
  </si>
  <si>
    <t>РАД Оазис Eco 350/80/10</t>
  </si>
  <si>
    <t>Радиатор алюминиевый литой Оазис 500/80/10  ЭКО</t>
  </si>
  <si>
    <t>РАД Оазис 500/80/10 ЭКО</t>
  </si>
  <si>
    <t>Радиатор алюминиевый литой Оазис 500/80/12  ЭКО</t>
  </si>
  <si>
    <t>РАД Оазис 500/80/12 ЭКО</t>
  </si>
  <si>
    <t>Радиатор алюминиевый литой Оазис 500/80/4 ЭКО</t>
  </si>
  <si>
    <t>РАД Oasis ЭКО 500/80/4</t>
  </si>
  <si>
    <t>Радиатор алюминиевый литой Оазис 500/80/6 ЭКО</t>
  </si>
  <si>
    <t>РАД Oasis ЭКО 500/80/6</t>
  </si>
  <si>
    <t>Радиатор алюминиевый литой Оазис 500/80/8 ЭКО</t>
  </si>
  <si>
    <t>РАД Оазис 500/80/8 ЭКО</t>
  </si>
  <si>
    <t>Радиатор алюминиевый литой Оазис 500/96/10  ЭКО</t>
  </si>
  <si>
    <t>РАД Оазис 500/96/10 ЭКО</t>
  </si>
  <si>
    <t>Радиатор алюминиевый литой Оазис 500/96/4  ЭКО</t>
  </si>
  <si>
    <t>РАД Оазис 500/96/4 ЭКО</t>
  </si>
  <si>
    <t>Радиатор алюминиевый литой Оазис 500/96/6 ЭКО</t>
  </si>
  <si>
    <t>РАД Oasis 500/96/6 ЭКО</t>
  </si>
  <si>
    <t>Радиатор биметаллический Comfort Factor B-200C(200/96)</t>
  </si>
  <si>
    <t>Comfort Factor B-200C(200/96)</t>
  </si>
  <si>
    <t>Радиатор биметаллический Comfort Factor BT-500C5(500/96)</t>
  </si>
  <si>
    <t>Comfort Factor BT-500C5(500/96</t>
  </si>
  <si>
    <t>Радиатор биметаллический Comfort Factor BT-500C5(500/96) 10 ребер</t>
  </si>
  <si>
    <t>Биметаллические радиаторы</t>
  </si>
  <si>
    <t>Бойлер косвенного нагрева Royal Thermo AQUATEC INOX RTWX 150 напольный</t>
  </si>
  <si>
    <t>Бойлер косвенного нагрева Royal Thermo AQUATEC INOX RTWX 200 напольный RTWX200</t>
  </si>
  <si>
    <t>RTWX200</t>
  </si>
  <si>
    <t>Бойлер косвенного нагрева Royal Thermo AQUATEC INOX RTWX-F 100 настенный</t>
  </si>
  <si>
    <t>Бойлер косвенного нагрева Royal Thermo AQUATEC INOX RTWX-F 80 настенный</t>
  </si>
  <si>
    <t>Бойлер косвенного нагрева Royal Thermo INOX RTWX-T 150 AQUATEC напольный верхнее подключение</t>
  </si>
  <si>
    <t>RTWX-T 150</t>
  </si>
  <si>
    <t>Комплект монтажный Royal Thermo 1"х1/2" белый</t>
  </si>
  <si>
    <t>Комплект монтажный Royal Thermo 1"х3/4" белый</t>
  </si>
  <si>
    <t>Радиатор Royal Thermo Vittoria 500 - 10 секц.</t>
  </si>
  <si>
    <t>РАД Royal Thermo Vittor 500*10</t>
  </si>
  <si>
    <t>Радиатор Royal Thermo Vittoria 500 - 12 секц.</t>
  </si>
  <si>
    <t>РАД Royal Thermo Vittor 500*12</t>
  </si>
  <si>
    <t>Радиатор Royal Thermo Vittoria 500 - 4 секц.</t>
  </si>
  <si>
    <t>РАД Royal Thermo Vittor 500*4</t>
  </si>
  <si>
    <t>Радиатор Royal Thermo Vittoria 500 - 6 секц.</t>
  </si>
  <si>
    <t>РАД Royal Thermo Vittor 500*6</t>
  </si>
  <si>
    <t>Радиатор Royal Thermo Vittoria 500 - 8 секц.</t>
  </si>
  <si>
    <t>РАД Royal Thermo Vittor 500*8</t>
  </si>
  <si>
    <t>Радиатор VALFEX OPTIMA L Version 2.0 биметаллический 500, 10 сек. (Ф60/Е44 шт./пал.) 1250 Вт</t>
  </si>
  <si>
    <t>РАД VLF OPT L бим 500/10/60</t>
  </si>
  <si>
    <t>Радиатор VALFEX OPTIMA L Version 2.0 биметаллический 500, 6 сек. (Ф118/Е76 шт./пал.) 750 Вт</t>
  </si>
  <si>
    <t>FB-BQ500A/6 L</t>
  </si>
  <si>
    <t>Радиатор биметаллический "Оазис Eco" 350/80/10</t>
  </si>
  <si>
    <t>РАД Oasis BS 350/80/10 Eco</t>
  </si>
  <si>
    <t>Радиатор биметаллический Оазис 500/100/10  ЭКО</t>
  </si>
  <si>
    <t>РАД Oasis BS 500/100/10 ЭКО</t>
  </si>
  <si>
    <t>Радиатор биметаллический Оазис 500/100/4 004</t>
  </si>
  <si>
    <t>РАД Oasis BS 500/100/4</t>
  </si>
  <si>
    <t>Радиатор биметаллический Оазис 500/80/10  ЭКО</t>
  </si>
  <si>
    <t>РАД Oasis BS 500/80/10 ЭКО</t>
  </si>
  <si>
    <t>Радиатор биметаллический Оазис 500/80/12  ЭКО</t>
  </si>
  <si>
    <t>РАД Oasis BS 500/80/12 ЭКО</t>
  </si>
  <si>
    <t>Радиатор биметаллический Оазис 500/80/4  ЭКО</t>
  </si>
  <si>
    <t>РАД Oasis BS 500/80/4 ЭКО</t>
  </si>
  <si>
    <t>Радиатор биметаллический Оазис 500/80/6  ЭКО</t>
  </si>
  <si>
    <t>РАД Oasis BS 500/80/6 ЭКО</t>
  </si>
  <si>
    <t>Радиатор биметаллический Оазис 500/80/8  ЭКО</t>
  </si>
  <si>
    <t>РАД Oasis BS 500/80/8 ЭКО</t>
  </si>
  <si>
    <t>Стальные панельные радиаторы</t>
  </si>
  <si>
    <t>Радиатор VALFEX STEEL C 11 500х 400 ст. панел. с бок. подкл. (90шт./пал.)</t>
  </si>
  <si>
    <t>VF.C.11.500.0400</t>
  </si>
  <si>
    <t>Радиатор VALFEX STEEL C 11 500х 500 ст. панел. с бок. подкл. (60шт./пал.)</t>
  </si>
  <si>
    <t>VF.C.11.500.0500</t>
  </si>
  <si>
    <t>Радиатор VALFEX STEEL C 11 500х 600 ст. панел. с бок. подкл. (60шт./пал.)</t>
  </si>
  <si>
    <t>VF.C.11.500.0600</t>
  </si>
  <si>
    <t>Радиатор VALFEX STEEL C 11 500х 700 ст. панел. с бок. подкл. (60шт./пал.)</t>
  </si>
  <si>
    <t>VF.C.11.500.0700</t>
  </si>
  <si>
    <t>Радиатор VALFEX STEEL C 11 500х 800 ст. панел. с бок. подкл. (60шт./пал.)</t>
  </si>
  <si>
    <t>VF.C.11.500.0800</t>
  </si>
  <si>
    <t>Радиатор VALFEX STEEL C 11 500х1100 ст. панел. с бок. подкл. (30шт./пал.)</t>
  </si>
  <si>
    <t>VF.C.11.500.1100</t>
  </si>
  <si>
    <t>Радиатор VALFEX STEEL C 11 500х1200 ст. панел. с бок. подкл. (30шт./пал.)</t>
  </si>
  <si>
    <t>VF.C.11.500.1200</t>
  </si>
  <si>
    <t>Радиатор VALFEX STEEL C 11 500х1400 ст. панел. с бок. подкл. (30шт./пал.)</t>
  </si>
  <si>
    <t>VF.C.11.500.1400</t>
  </si>
  <si>
    <t>Радиатор VALFEX STEEL C 21 500х 400 ст. панел. с бок. подкл. (90шт./пал.) VF.C.21.500.0400</t>
  </si>
  <si>
    <t>VF.C.21.500.0400</t>
  </si>
  <si>
    <t>Радиатор VALFEX STEEL C 21 500х 500 ст. панел. с бок. подкл. (60шт./пал.) VF.C.21.500.0500</t>
  </si>
  <si>
    <t>VF.C.21.500.0500</t>
  </si>
  <si>
    <t>Радиатор VALFEX STEEL C 21 500х 600 ст. панел. с бок. подкл. (60шт./пал.) VF.C.21.500.0600</t>
  </si>
  <si>
    <t>VF.C.21.500.0600</t>
  </si>
  <si>
    <t>Радиатор VALFEX STEEL C 21 500х 700 ст. панел. с бок. подкл. (60шт./пал.) VF.C.21.500.0700</t>
  </si>
  <si>
    <t>VF.C.21.500.0700</t>
  </si>
  <si>
    <t>Радиатор VALFEX STEEL C 21 500х 800 ст. панел. с бок. подкл. (60шт./пал.) VF.C.21.500.0800</t>
  </si>
  <si>
    <t>VF.C.21.500.0800</t>
  </si>
  <si>
    <t>Радиатор VALFEX STEEL C 21 500х 900 ст. панел. с бок. подкл. (60шт./пал.) VF.C.21.500.0900</t>
  </si>
  <si>
    <t>VF.C.21.500.0900</t>
  </si>
  <si>
    <t>Радиатор VALFEX STEEL C 21 500х1000 ст. панел. с бок. подкл. (30шт./пал.) VF.C.21.500.1000</t>
  </si>
  <si>
    <t>VF.C.21.500.1000</t>
  </si>
  <si>
    <t>Радиатор VALFEX STEEL C 21 500х1100 ст. панел. с бок. подкл. (30шт./пал.) VF.C.21.500.1100</t>
  </si>
  <si>
    <t>VF.C.21.500.1100</t>
  </si>
  <si>
    <t>Радиатор VALFEX STEEL C 21 500х1200 ст. панел. с бок. подкл. (30шт./пал.) VF.C.21.500.1200</t>
  </si>
  <si>
    <t>VF.C.21.500.1200</t>
  </si>
  <si>
    <t>Радиатор VALFEX STEEL C 21 500х1400 ст. панел. с бок. подкл. (30шт./пал.) VF.C.21.500.1400</t>
  </si>
  <si>
    <t>VF.C.21.500.1400</t>
  </si>
  <si>
    <t>Радиатор VALFEX STEEL C 22 300х 400 ст. панел. с бок. подкл. (90шт./пал.) VF.C.22.300.0400 VF.C.22.300.0400</t>
  </si>
  <si>
    <t>VF.C.22.300.0400</t>
  </si>
  <si>
    <t>Радиатор VALFEX STEEL C 22 300х 800 ст. панел. с бок. подкл. (90шт./пал.) VF.C.22.300.0800</t>
  </si>
  <si>
    <t>VF.C.22.300.0800</t>
  </si>
  <si>
    <t>Радиатор VALFEX STEEL C 22 300х 900 ст. панел. с бок. подкл. (90шт./пал.) VF.C.22.300.0900</t>
  </si>
  <si>
    <t>VF.C.22.300.0900</t>
  </si>
  <si>
    <t>Радиатор VALFEX STEEL C 22 300х1000 ст. панел. с бок. подкл. (45шт./пал.) VF.C.22.300.1000</t>
  </si>
  <si>
    <t>VF.C.22.300.1000</t>
  </si>
  <si>
    <t>Радиатор VALFEX STEEL C 22 500х 500 ст. панел. с бок. подкл. (60шт./пал.)</t>
  </si>
  <si>
    <t>VF.C.22.500.0500</t>
  </si>
  <si>
    <t>Радиатор VALFEX STEEL C 22 500х 600 ст. панел. с бок. подкл. (60шт./пал.)</t>
  </si>
  <si>
    <t>VF.C.22.500.0600</t>
  </si>
  <si>
    <t>Радиатор VALFEX STEEL C 22 500х 700 ст. панел. с бок. подкл. (60шт./пал.)</t>
  </si>
  <si>
    <t>VF.C.22.500.0700</t>
  </si>
  <si>
    <t>Радиатор VALFEX STEEL C 22 500х 800 ст. панел. с бок. подкл. (60шт./пал.) VF.C.22.500.0800</t>
  </si>
  <si>
    <t>VF.C.22.500.0800</t>
  </si>
  <si>
    <t>Радиатор VALFEX STEEL C 22 500х 900 ст. панел. с бок. подкл. (60шт./пал.) VF.C.22.500.0900</t>
  </si>
  <si>
    <t>VF.C.22.500.0900</t>
  </si>
  <si>
    <t>Радиатор VALFEX STEEL C 22 500х1000 ст. панел. с бок. подкл. (30шт./пал.)</t>
  </si>
  <si>
    <t>VF.C.22.500.1000</t>
  </si>
  <si>
    <t>Радиатор VALFEX STEEL C 22 500х1100 ст. панел. с бок. подкл. (30шт./пал.) VF.C.22.500.1100</t>
  </si>
  <si>
    <t>VF.C.22.500.1100</t>
  </si>
  <si>
    <t>Радиатор VALFEX STEEL C 22 500х1200 ст. панел. с бок. подкл. (30шт./пал.) VF.C.22.500.1200</t>
  </si>
  <si>
    <t>VF.C.22.500.1200</t>
  </si>
  <si>
    <t>Радиатор VALFEX STEEL C 22 500х1300 ст. панел. с бок. подкл. (30шт./пал.)</t>
  </si>
  <si>
    <t>VF.C.22.500.1300</t>
  </si>
  <si>
    <t>Радиатор VALFEX STEEL C 22 500х1400 ст. панел. с бок. подкл. (30шт./пал.) VF.C.22.500.1400</t>
  </si>
  <si>
    <t>VF.C.22.500.1400</t>
  </si>
  <si>
    <t>Радиатор VALFEX STEEL VC 22 500х 400 ст. панел. с ниж. Universal подкл. (60шт./пал.)</t>
  </si>
  <si>
    <t>VF.VC.22.500.0400</t>
  </si>
  <si>
    <t>Радиатор VALFEX STEEL VC 22 500х 500 ст. панел. с ниж. Universal подкл. (60шт./пал.)</t>
  </si>
  <si>
    <t>VF.VC.22.500.0500</t>
  </si>
  <si>
    <t>Радиатор VALFEX STEEL VC 22 500х 600 ст. панел. с ниж. Universal подкл. (60шт./пал.) VF.VC.22.500.0600</t>
  </si>
  <si>
    <t>VF.VC.22.500.0600</t>
  </si>
  <si>
    <t>Радиатор VALFEX STEEL VC 22 500х 700 ст. панел. с ниж. Universal подкл. (60шт./пал.) VF.VC.22.500.0700</t>
  </si>
  <si>
    <t>VF.VC.22.500.0700</t>
  </si>
  <si>
    <t>Радиатор VALFEX STEEL VC 22 500х 900 ст. панел. с ниж. Universal подкл. (60шт./пал.)</t>
  </si>
  <si>
    <t>VF.VC.22.500.0900</t>
  </si>
  <si>
    <t>Радиатор VALFEX STEEL VC 22 500х1000 ст. панел. с ниж. Universal подкл. (30шт./пал.)</t>
  </si>
  <si>
    <t>VF.VC.22.500.1000</t>
  </si>
  <si>
    <t>Радиатор VALFEX STEEL VC 22 500х1100 ст. панел. с ниж. Universal подкл. (30шт./пал.)</t>
  </si>
  <si>
    <t>VF.VC.22.500.1100</t>
  </si>
  <si>
    <t>Радиатор VALFEX STEEL VC 22 500х1200 ст. панел. с ниж. Universal подкл. (30шт./пал.)</t>
  </si>
  <si>
    <t>VF.VC.22.500.1200</t>
  </si>
  <si>
    <t>Комплектующие для радиаторов</t>
  </si>
  <si>
    <t>Воздухоотводчик ручной 1/2" (под отвертку) СТМ ТЕРМО CARDP012</t>
  </si>
  <si>
    <t>CARDP012</t>
  </si>
  <si>
    <t>Воздухоотводчик ручной 3/4"(с барашком) EZ-1044</t>
  </si>
  <si>
    <t>EZ-1044</t>
  </si>
  <si>
    <t>Евроконус 3/4"х16 под м/п трубу (торговой марки Comfort Factor) 2420</t>
  </si>
  <si>
    <t>2420</t>
  </si>
  <si>
    <t>Заглушка на переходник 1/2" 1045</t>
  </si>
  <si>
    <t>1045</t>
  </si>
  <si>
    <t>Заглушка с нар. рез. 1/2" CTM CRCM0012</t>
  </si>
  <si>
    <t>CRCM0012</t>
  </si>
  <si>
    <t>Заглушка с нар. рез. 3/4" CTM CRCM0034</t>
  </si>
  <si>
    <t>CRCM0034</t>
  </si>
  <si>
    <t>Запорный клапан для радиатора прямой 1/2" СТМ ТЕРМО CARSVL12</t>
  </si>
  <si>
    <t>CARSVL12</t>
  </si>
  <si>
    <t>Запорный клапан для радиатора угловой 1/2" (Запорный кран) ZKRY12</t>
  </si>
  <si>
    <t>ZKRY12</t>
  </si>
  <si>
    <t>Запорный клапан для радиатора угловой 1/2" СТМ ТЕРМО CARAVL12</t>
  </si>
  <si>
    <t>CARAVL12</t>
  </si>
  <si>
    <t>Запорный кран для радиатора прямой 1/2" ZKRP12</t>
  </si>
  <si>
    <t>ZKRP12</t>
  </si>
  <si>
    <t>Клапан VALFEX для радиаторов, ручной угловой 1/2" (компактный) (120/8) К</t>
  </si>
  <si>
    <t>VLF клапан д/рад руч уг 1/2</t>
  </si>
  <si>
    <t>Клапан настроечный коллекторный 2411</t>
  </si>
  <si>
    <t>2411</t>
  </si>
  <si>
    <t>Клапан предохранительный 1/2" г/г (торговой марки Comfort Factor) KP12</t>
  </si>
  <si>
    <t>KP12</t>
  </si>
  <si>
    <t>Клапан предохранительный 1/2" г/г 1,5 Бар СТМ ТЕРМО CRVP1F12</t>
  </si>
  <si>
    <t>CRVP1F12</t>
  </si>
  <si>
    <t>Клапан предохранительный 1/2" г/ш 3 Бар СТМ ТЕРМО CRVP3M12</t>
  </si>
  <si>
    <t>CRVP3M12</t>
  </si>
  <si>
    <t>Клапан предохранительный для бойлера 1/2" с курком (торговой марки Comfort Factor) KPB12</t>
  </si>
  <si>
    <t>KPB12</t>
  </si>
  <si>
    <t>Клапан термостатический VALFEX для рад. прямой 1/2" (80/10) К</t>
  </si>
  <si>
    <t>VF.032.T.04</t>
  </si>
  <si>
    <t>Клапан термостатический VALFEX для рад. угловой 1/2" (80/10) К</t>
  </si>
  <si>
    <t>VLF клапан терм угл 1/2</t>
  </si>
  <si>
    <t>Ключ для заглушек радиатора 1066</t>
  </si>
  <si>
    <t>1066</t>
  </si>
  <si>
    <t>Ключ для ручного воздухоотводчика 1020</t>
  </si>
  <si>
    <t>1020</t>
  </si>
  <si>
    <t>Ключ для сборки радиатора 1" СТМ ТЕРМО CARKRS01</t>
  </si>
  <si>
    <t>CARKRS01</t>
  </si>
  <si>
    <t>Коллекторная группа CF нерж сталь 10 вых. в сборе с автоматическим воздухоотводчиком, расходомерам MFB10</t>
  </si>
  <si>
    <t>MFB10</t>
  </si>
  <si>
    <t>Коллекторная группа CF нерж сталь 10 вых. в сборе с автоматическим воздухоотводчиком, расходомерам MFC10</t>
  </si>
  <si>
    <t>MFC10</t>
  </si>
  <si>
    <t>Коллекторная группа CF нерж сталь 10 вых. в сборе с расходомерами и термостатическими клапанами MFA10</t>
  </si>
  <si>
    <t>MFA10</t>
  </si>
  <si>
    <t>Коллекторная группа CF нерж сталь 11 вых. в сборе с автоматическим воздухоотводчиком, расходомерам MFB11</t>
  </si>
  <si>
    <t>MFB11</t>
  </si>
  <si>
    <t>Коллекторная группа CF нерж сталь 11 вых. в сборе с автоматическим воздухоотводчиком, расходомерам MFC11</t>
  </si>
  <si>
    <t>MFC11</t>
  </si>
  <si>
    <t>Коллекторная группа CF нерж сталь 11 вых. в сборе с расходомерами и термостатическими клапанами MFA11</t>
  </si>
  <si>
    <t>MFA11</t>
  </si>
  <si>
    <t>Коллекторная группа CF нерж сталь 12 вых. в сборе с автоматическим воздухоотводчиком, расходомерам MFB12</t>
  </si>
  <si>
    <t>MFB12</t>
  </si>
  <si>
    <t>Коллекторная группа CF нерж сталь 12 вых. в сборе с автоматическим воздухоотводчиком, расходомерам MFC12</t>
  </si>
  <si>
    <t>MFC12</t>
  </si>
  <si>
    <t>Коллекторная группа CF нерж сталь 12 вых. в сборе с расходомерами и термостатическими клапанами MFA12</t>
  </si>
  <si>
    <t>MFA12</t>
  </si>
  <si>
    <t>Коллекторная группа CF нерж сталь 3 вых. в сборе с автоматическим воздухоотводчиком, расходомерам MFB3</t>
  </si>
  <si>
    <t>MFB3</t>
  </si>
  <si>
    <t>Коллекторная группа CF нерж сталь 3 вых. в сборе с автоматическим воздухоотводчиком, расходомерам MFC3</t>
  </si>
  <si>
    <t>MFC3</t>
  </si>
  <si>
    <t>Коллекторная группа CF нерж сталь 3 вых. в сборе с расходомерами и термостатическими клапанами MFA3</t>
  </si>
  <si>
    <t>MFA3</t>
  </si>
  <si>
    <t>Коллекторная группа CF нерж сталь 4 вых. в сборе с автоматическим воздухоотводчиком, расходомерам MFB4</t>
  </si>
  <si>
    <t>MFB4</t>
  </si>
  <si>
    <t>Коллекторная группа CF нерж сталь 4 вых. в сборе с автоматическим воздухоотводчиком, расходомерам MFC4</t>
  </si>
  <si>
    <t>MFC4</t>
  </si>
  <si>
    <t>Коллекторная группа CF нерж сталь 4 вых. в сборе с расходомерами и термостатическими клапанами MFA4</t>
  </si>
  <si>
    <t>MFA4</t>
  </si>
  <si>
    <t>Коллекторная группа CF нерж сталь 5 вых. в сборе с автоматическим воздухоотводчиком, расходомерам MFB5</t>
  </si>
  <si>
    <t>MFB5</t>
  </si>
  <si>
    <t>Коллекторная группа CF нерж сталь 5 вых. в сборе с автоматическим воздухоотводчиком, расходомерам MFC5</t>
  </si>
  <si>
    <t>MFC5</t>
  </si>
  <si>
    <t>Коллекторная группа CF нерж сталь 5 вых. в сборе с расходомерами и термостатическими клапанами MFA5</t>
  </si>
  <si>
    <t>MFA5</t>
  </si>
  <si>
    <t>Коллекторная группа CF нерж сталь 6 вых. в сборе с автоматическим воздухоотводчиком, расходомерам MFB6</t>
  </si>
  <si>
    <t>MFB6</t>
  </si>
  <si>
    <t>Коллекторная группа CF нерж сталь 6 вых. в сборе с автоматическим воздухоотводчиком, расходомерам MFC6</t>
  </si>
  <si>
    <t>MFC6</t>
  </si>
  <si>
    <t>Коллекторная группа CF нерж сталь 6 вых. в сборе с расходомерами и термостатическими клапанами MFA6</t>
  </si>
  <si>
    <t>MFA6</t>
  </si>
  <si>
    <t>Коллекторная группа CF нерж сталь 7 вых. в сборе с автоматическим воздухоотводчиком, расходомерам MFB7</t>
  </si>
  <si>
    <t>MFB7</t>
  </si>
  <si>
    <t>Коллекторная группа CF нерж сталь 7 вых. в сборе с автоматическим воздухоотводчиком, расходомерам MFC7</t>
  </si>
  <si>
    <t>MFC7</t>
  </si>
  <si>
    <t>Коллекторная группа CF нерж сталь 7 вых. в сборе с расходомерами и термостатическими клапанами MFA7</t>
  </si>
  <si>
    <t>MFA7</t>
  </si>
  <si>
    <t>Коллекторная группа CF нерж сталь 8 вых. в сборе с автоматическим воздухоотводчиком, расходомерам MFB8</t>
  </si>
  <si>
    <t>MFB8</t>
  </si>
  <si>
    <t>Коллекторная группа CF нерж сталь 8 вых. в сборе с автоматическим воздухоотводчиком, расходомерам MFC8</t>
  </si>
  <si>
    <t>MFC8</t>
  </si>
  <si>
    <t>Коллекторная группа CF нерж сталь 8 вых. в сборе с расходомерами и термостатическими клапанами MFA8</t>
  </si>
  <si>
    <t>MFA8</t>
  </si>
  <si>
    <t>Коллекторная группа CF нерж сталь 9 вых. в сборе с автоматическим воздухоотводчиком, расходомерам MFB9</t>
  </si>
  <si>
    <t>MFB9</t>
  </si>
  <si>
    <t>Коллекторная группа CF нерж сталь 9 вых. в сборе с автоматическим воздухоотводчиком, расходомерам MFC9</t>
  </si>
  <si>
    <t>MFC9</t>
  </si>
  <si>
    <t>Коллекторная группа CF нерж сталь 9 вых. в сборе с расходомерами и термостатическими клапанами MFA9</t>
  </si>
  <si>
    <t>MFA9</t>
  </si>
  <si>
    <t>Комплект для монтажа  радиаторов с 2-мя кронштейнами  1/2" (40) EZ-1005</t>
  </si>
  <si>
    <t>EZ-1005</t>
  </si>
  <si>
    <t>Комплект для монтажа  радиаторов с 2-мя кронштейнами  3/4" (40) EZ-1006</t>
  </si>
  <si>
    <t>EZ-1006</t>
  </si>
  <si>
    <t>Комплект для монтажа  радиаторов с 2-мя кронштейнами  3/4" VALFEX (40)</t>
  </si>
  <si>
    <t>РАД пробки 3/4 2-мя кр</t>
  </si>
  <si>
    <t>Комплект для монтажа  радиаторов с 3-мя  кронштейнами  1/2" (40) EZ-1003</t>
  </si>
  <si>
    <t>EZ-1003</t>
  </si>
  <si>
    <t>Комплект для монтажа  радиаторов с 3-мя  кронштейнами  1/2" VALFEX (40)</t>
  </si>
  <si>
    <t>РАД пробки 1/2 3-мя кр</t>
  </si>
  <si>
    <t>Комплект для монтажа  радиаторов с 3-мя  кронштейнами  3/4" (40) EZ-1004</t>
  </si>
  <si>
    <t>EZ-1004</t>
  </si>
  <si>
    <t>Комплект для монтажа  радиаторов с 3-мя  кронштейнами  3/4" VALFEX (40) AD-1003 3/4</t>
  </si>
  <si>
    <t>AD-1003 3/4</t>
  </si>
  <si>
    <t>Комплект для монтажа радиаторов без кронштейнов 1/2" (40) EZ-1001</t>
  </si>
  <si>
    <t>EZ-1001</t>
  </si>
  <si>
    <t>Комплект для монтажа радиаторов без кронштейнов 1/2" VALFEX (40)</t>
  </si>
  <si>
    <t>РАД Пробки 1/2 7</t>
  </si>
  <si>
    <t>Комплект для монтажа радиаторов без кронштейнов 3/4" (40) EZ-1002</t>
  </si>
  <si>
    <t>EZ-1002</t>
  </si>
  <si>
    <t>Комплект для монтажа радиаторов без кронштейнов 3/4" VALFEX (40)</t>
  </si>
  <si>
    <t>РАД Пробки 3/4 7</t>
  </si>
  <si>
    <t>Комплект для монтажа радиаторов с 2-мя кронштейнами 1/2" VALFEX (40)</t>
  </si>
  <si>
    <t>РАД пробки 1/2 2-мя кр</t>
  </si>
  <si>
    <t>Комплект для радиатора 3/4" без кронштейнов СТМ ТЕРМО CARMK034</t>
  </si>
  <si>
    <t>РАД Пробки 3/4 7 CARMK034</t>
  </si>
  <si>
    <t>Кран коллекторный с воздухоотводчиком и дренажным сливом 1" (Сливная группа для коллектора торговой марки Comfort Factor) KVD1</t>
  </si>
  <si>
    <t>KVD1</t>
  </si>
  <si>
    <t>Крепление для бойлера 1019</t>
  </si>
  <si>
    <t>1019</t>
  </si>
  <si>
    <t>Кронштейн для коллекторной группы KKG1</t>
  </si>
  <si>
    <t>KKG1</t>
  </si>
  <si>
    <t>Кронштейн для радиатора анкерный с дюбелем  7*180 1016</t>
  </si>
  <si>
    <t>1016</t>
  </si>
  <si>
    <t>Кронштейн для радиатора анкерный с дюбелем 7*170  EZ-1012</t>
  </si>
  <si>
    <t>EZ-1012</t>
  </si>
  <si>
    <t>Кронштейн для радиатора анкерный с дюбелем 7х180 СТМ ТЕРМО CARHSD01</t>
  </si>
  <si>
    <t>CARHSD01</t>
  </si>
  <si>
    <t>Кронштейн для радиатора анкерный с дюбелем 7х250 СТМ ТЕРМО CARHSD24</t>
  </si>
  <si>
    <t>CARHSD24</t>
  </si>
  <si>
    <t>Кронштейн для радиатора угловой KRU1</t>
  </si>
  <si>
    <t>KRU1</t>
  </si>
  <si>
    <t>Кронштейн радиатора КР500 грунтованный</t>
  </si>
  <si>
    <t>РАД Кронш бат КР500 грунт</t>
  </si>
  <si>
    <t>Кронштейн штыревой прямой с дюбелем 7*170  1018</t>
  </si>
  <si>
    <t>1018</t>
  </si>
  <si>
    <t>Манометр аксиального подключения 1/4", измерение до 10 бар СТМ CPM14A10</t>
  </si>
  <si>
    <t>CPM14A10</t>
  </si>
  <si>
    <t>Манометр аксиального подключения 1/4", измерение до 6 бар СТМ CPM14A06</t>
  </si>
  <si>
    <t>CPM14A06</t>
  </si>
  <si>
    <t>Механизм вращения для мебели (100X100MM) MVM3</t>
  </si>
  <si>
    <t>MVM3</t>
  </si>
  <si>
    <t>Механизм вращения для мебели (70X70MM) MVM2</t>
  </si>
  <si>
    <t>MVM2</t>
  </si>
  <si>
    <t>Монтажный комплект 3/4 (A)</t>
  </si>
  <si>
    <t>РАД Пробки 3/4 (A)</t>
  </si>
  <si>
    <t>Муфта прямая диэлектрическая 1/2" г/ш СТМ CSDFM012</t>
  </si>
  <si>
    <t>CSDFM012</t>
  </si>
  <si>
    <t>Ниппель для радиатора 1" 1025</t>
  </si>
  <si>
    <t>1025</t>
  </si>
  <si>
    <t>Ниппель для радиатора 1" СТМ ТЕРМО CARJN001</t>
  </si>
  <si>
    <t>CARJN001</t>
  </si>
  <si>
    <t>Ножницы для пластиковых труб NPT1</t>
  </si>
  <si>
    <t>NPT1</t>
  </si>
  <si>
    <t>Ножницы для пластиковых труб NPT2</t>
  </si>
  <si>
    <t>NPT2</t>
  </si>
  <si>
    <t>Ножницы для пластиковых труб NPT3</t>
  </si>
  <si>
    <t>NPT3</t>
  </si>
  <si>
    <t>Обратный клапан 1-1/4" с латунным штоком СТМ CBCVB114</t>
  </si>
  <si>
    <t>CBCVB114</t>
  </si>
  <si>
    <t>Обратный клапан 1" с латунным штоком СТМ CBCVB001</t>
  </si>
  <si>
    <t>CBCVB001</t>
  </si>
  <si>
    <t>Обратный клапан 1/2" с латунным штоком СТМ CBCVB012</t>
  </si>
  <si>
    <t>CBCVB012</t>
  </si>
  <si>
    <t>Обратный клапан 3/4" с латунным штоком СТМ CBCVB034</t>
  </si>
  <si>
    <t>CBCVB034</t>
  </si>
  <si>
    <t>Прокладка для ниппеля 1" уп.200 / кор. 25 уп. 1063</t>
  </si>
  <si>
    <t>1063</t>
  </si>
  <si>
    <t>Расходомер 0 - 5 л/мин 2401</t>
  </si>
  <si>
    <t>2401</t>
  </si>
  <si>
    <t>Регулирующий клапан для рад. ручной прямой 1/2" (Регулирующий кран) RKRP12</t>
  </si>
  <si>
    <t>RKRP12</t>
  </si>
  <si>
    <t>Регулирующий клапан для рад. ручной угловой 1/2" (Регулирующий кран) RKRY12</t>
  </si>
  <si>
    <t>RKRY12</t>
  </si>
  <si>
    <t>Сварочный аппарат 1000W EZ-3118</t>
  </si>
  <si>
    <t>EZ-3118</t>
  </si>
  <si>
    <t>Сварочный аппарат 700W EZ-3107</t>
  </si>
  <si>
    <t>EZ-3107</t>
  </si>
  <si>
    <t>Сварочный аппарат 800W EZ-3119</t>
  </si>
  <si>
    <t>EZ-3119</t>
  </si>
  <si>
    <t>Сварочный аппарат 900W EZ-3120</t>
  </si>
  <si>
    <t>EZ-3120</t>
  </si>
  <si>
    <t>Соед. прям. г/ш 1"х1" для п/с хром. СТМ ТЕРМО (шт) CPCM0101</t>
  </si>
  <si>
    <t>CPCM0101</t>
  </si>
  <si>
    <t>Термостатический комплект для радиатора прямой в блистере 1/2" СТМ ТЕРМО CARKTS12</t>
  </si>
  <si>
    <t>CARKTS12</t>
  </si>
  <si>
    <t>Термостатический комплект для радиатора угловой в блистере 1/2" СТМ ТЕРМО CARKTA12</t>
  </si>
  <si>
    <t>CARKTA12</t>
  </si>
  <si>
    <t>Тест насос CM-50 EZ-3203</t>
  </si>
  <si>
    <t>EZ-3203</t>
  </si>
  <si>
    <t>Удлинитель 1/2" г/ш х 10 мм СТМ CREMF010</t>
  </si>
  <si>
    <t>CREMF010</t>
  </si>
  <si>
    <t>Удлинитель 1/2" г/ш х 100 мм СТМ CREMF100</t>
  </si>
  <si>
    <t>CREMF100</t>
  </si>
  <si>
    <t>Удлинитель 1/2" г/ш х 15 мм СТМ CREMF015</t>
  </si>
  <si>
    <t>CREMF015</t>
  </si>
  <si>
    <t>Удлинитель 1/2" г/ш х 20 мм СТМ CREMF020</t>
  </si>
  <si>
    <t>CREMF020</t>
  </si>
  <si>
    <t>Удлинитель 1/2" г/ш х 25 мм СТМ CREMF025</t>
  </si>
  <si>
    <t>CREMF025</t>
  </si>
  <si>
    <t>Удлинитель 1/2" г/ш х 60 мм СТМ CREMF060</t>
  </si>
  <si>
    <t>CREMF060</t>
  </si>
  <si>
    <t>Удлинитель 1/2" г/ш х 80 мм СТМ CREMF080</t>
  </si>
  <si>
    <t>CREMF080</t>
  </si>
  <si>
    <t>Удлинитель 3/4" г/ш х 10 мм СТМ CREMF310</t>
  </si>
  <si>
    <t>CREMF310</t>
  </si>
  <si>
    <t>Удлинитель 3/4" г/ш х 15 мм СТМ CREMF315</t>
  </si>
  <si>
    <t>CREMF315</t>
  </si>
  <si>
    <t>Удлинитель 3/4" г/ш х 25 мм СТМ CREMF325</t>
  </si>
  <si>
    <t>CREMF325</t>
  </si>
  <si>
    <t>Удлинитель 3/4" г/ш х 30 мм СТМ CREMF330</t>
  </si>
  <si>
    <t>CREMF330</t>
  </si>
  <si>
    <t>Фильтр тонкой очистки с манометром 1/2-3/4  (стеклянный корпус) FTO1</t>
  </si>
  <si>
    <t>FTO1</t>
  </si>
  <si>
    <t>Фильтр тонкой очистки с манометром 1/2-3/4 FTO2</t>
  </si>
  <si>
    <t>FTO2</t>
  </si>
  <si>
    <t>ФУМ  лента бол. Professionale (19MMX 20M X0.2MM) FBP1</t>
  </si>
  <si>
    <t>FBP1</t>
  </si>
  <si>
    <t>ФУМ  лента бол. Professionale (19MMX 20M X0.2MM) FBP2</t>
  </si>
  <si>
    <t>FBP2</t>
  </si>
  <si>
    <t>ФУМ  лента бол. Professionale (19MMX 20M X0.2MM) FBP3</t>
  </si>
  <si>
    <t>FBP3</t>
  </si>
  <si>
    <t>ФУМ лента вода мал. (12MMX0.1X10M) FM1</t>
  </si>
  <si>
    <t>FM1</t>
  </si>
  <si>
    <t>Теплоноситель</t>
  </si>
  <si>
    <t>Теплый дом</t>
  </si>
  <si>
    <t>Теплоноситель "Теплый дом - 65" кан. 10кг  (РФ)</t>
  </si>
  <si>
    <t>ТД - 65 кан. 10кг</t>
  </si>
  <si>
    <t>Теплоноситель "Теплый дом - 65" кан. 20кг  (РФ)</t>
  </si>
  <si>
    <t>ТД - 65 кан. 20кг</t>
  </si>
  <si>
    <t>Теплоноситель "Теплый дом - ЭКО" канистра 10кг  (РФ)</t>
  </si>
  <si>
    <t>ТД ЭКО 10кг</t>
  </si>
  <si>
    <t>Теплоноситель "Теплый дом - ЭКО" канистра 20кг  (РФ)</t>
  </si>
  <si>
    <t>ТД ЭКО 20кг</t>
  </si>
  <si>
    <t>Комплектующие для теплого пола</t>
  </si>
  <si>
    <t>Планка для труб теплого пола универсальная (диаметр 16,20) (20) (Valfex) * 1010401620 Знак ТР 1010401620</t>
  </si>
  <si>
    <t>1010401620</t>
  </si>
  <si>
    <t>Теплоизоляция 22х4 мм VALFEX 10м КРАСНАЯ (160 м)</t>
  </si>
  <si>
    <t>VF.22.04.10.R</t>
  </si>
  <si>
    <t>м.п.</t>
  </si>
  <si>
    <t>Теплоизоляция 22х4 мм VALFEX 10м СИНЯЯ (160 м)</t>
  </si>
  <si>
    <t>VF.22.04.10.B</t>
  </si>
  <si>
    <t>Теплоизоляция 28х4 мм VALFEX 10м КРАСНАЯ (130 м)</t>
  </si>
  <si>
    <t>VF.28.04.10.R</t>
  </si>
  <si>
    <t>Теплоизоляция 28х4 мм VALFEX 10м СИНЯЯ (130 м)</t>
  </si>
  <si>
    <t>VF.28.04.10.B</t>
  </si>
  <si>
    <t>Теплоизоляция 35х4 мм VALFEX 10м СИНЯЯ (110 м)</t>
  </si>
  <si>
    <t>VF.35.04.10.B</t>
  </si>
  <si>
    <t>Фольга для теплого пола с разметкой (рулон 50м2)</t>
  </si>
  <si>
    <t>Фольга с разм IZOFOLIX</t>
  </si>
  <si>
    <t>Фольга для теплого пола с разметкой IZOTAR</t>
  </si>
  <si>
    <t>Фольга с разм IZOTAR</t>
  </si>
  <si>
    <t>PE-RT труба</t>
  </si>
  <si>
    <t>PipeLife</t>
  </si>
  <si>
    <t>Труба ПОЛИЛАЙФ PE-RT тип II/EVOH/PE-RT тип II S 3.8 16x2,0</t>
  </si>
  <si>
    <t>труба PE-RT/EVOH 16x2</t>
  </si>
  <si>
    <t>Valfex</t>
  </si>
  <si>
    <t>PE-RT-труба 16х2,0 (100) (VALFEX) красный *    БУХТА 100 МЕТРОВ 10104116Р-0100 VLF Труба PE-RT 100м</t>
  </si>
  <si>
    <t>VLF Труба PE-RT 100м</t>
  </si>
  <si>
    <t>PE-RT-труба 16х2,0 (200) (VALFEX) красный*  бухта 200 метров  10104116Р-0200 VLF Труба PE-RT 200м</t>
  </si>
  <si>
    <t>VLF Труба PE-RT 200м</t>
  </si>
  <si>
    <t>Аксиальные фитинги, труба РЕ-ХА С EVOH</t>
  </si>
  <si>
    <t>Водорозетка надвижная 16(2,2) х 1/2" (VALFEX) (120/5) К</t>
  </si>
  <si>
    <t>VF.454.AF.016012</t>
  </si>
  <si>
    <t>Водорозетка надвижная проходная 16(2,2) x 16 (2,2) x 1/2" VALFEX (80/1) К VF.455.AF.161612</t>
  </si>
  <si>
    <t>VF.455.AF.161612</t>
  </si>
  <si>
    <t>Гильза надвижная универсальная 16(2,2) (VALFEX) (720/40) К</t>
  </si>
  <si>
    <t>VF.400.AF.001622</t>
  </si>
  <si>
    <t>Заглушка аксиальная 16(2,2) (VALFEX) (1000/50) К</t>
  </si>
  <si>
    <t>VF.404.AF.000016</t>
  </si>
  <si>
    <t>Соединитель надвижной с переходом на вн.р. 16(2,2) х 1/2" (VALFEX) (300/10) К</t>
  </si>
  <si>
    <t>VF.402.AF.016012</t>
  </si>
  <si>
    <t>Соединитель надвижной с переходом на вн.р. 16(2,2) х 3/4" (VALFEX) (280/10) К</t>
  </si>
  <si>
    <t>VF.402.AF.016034</t>
  </si>
  <si>
    <t>Соединитель надвижной с переходом на нар.р. 16(2,2) х 3/4" (VALFEX) (240/10) К</t>
  </si>
  <si>
    <t>VF.401.AF.016034</t>
  </si>
  <si>
    <t>Тройник надвижной 16(2,2) х 16(2,2) х 16(2,2) (VALFEX) (120/5) К</t>
  </si>
  <si>
    <t>VF.431.AF.161616</t>
  </si>
  <si>
    <t>Тройник надвижной с переходом на вн.р. 16(2,2) х 1/2" х 16(2,2) (VALFEX) (120/5) К</t>
  </si>
  <si>
    <t>VF.432.AF.161216</t>
  </si>
  <si>
    <t>Тройник надвижной с переходом на вн.р. 16(2,2) х 3/4" х 16(2,2) (VALFEX) (120/5) К</t>
  </si>
  <si>
    <t>VF.432.AF.163416</t>
  </si>
  <si>
    <t>Тройник надвижной с переходом на нар.р. 16(2,2) х 1/2" х 16(2,2) (VALFEX) (120/5) К</t>
  </si>
  <si>
    <t>VF.433.AF.161216</t>
  </si>
  <si>
    <t>Тройник надвижной с переходом на нар.р. 16(2,2) х 3/4" х 16(2,2) (VALFEX) (120/5) К</t>
  </si>
  <si>
    <t>VF.433.AF.163416</t>
  </si>
  <si>
    <t>Труба из сшитого полиэтилена с барьерным слоем EVOH, тип PE-Xa 16х2.2 мм СЕРАЯ (200 м) (VALFEX) К</t>
  </si>
  <si>
    <t>10205016-200</t>
  </si>
  <si>
    <t>Угольник надвижной 16(2,2) х 16(2,2) (VALFEX) (240/10) К</t>
  </si>
  <si>
    <t>VF.451.AF.016016</t>
  </si>
  <si>
    <t>Угольник надвижной с накидной гайкой 16(2,2) х 1/2" (VALFEX) (220/10) К</t>
  </si>
  <si>
    <t>VF.455.AF.016012</t>
  </si>
  <si>
    <t>Угольник надвижной с переходом на вн.р. 16(2,2) х 1/2" (VALFEX) (180/10) К</t>
  </si>
  <si>
    <t>VF.452.AF.016012</t>
  </si>
  <si>
    <t>Угольник надвижной с переходом на вн.р. 16(2,2) х 3/4" (VALFEX) (160/10) К</t>
  </si>
  <si>
    <t>VF.452.AF.016034</t>
  </si>
  <si>
    <t>Угольник надвижной с переходом на нар.р. 16(2,2) х 1/2" (VALFEX) (180/10) К</t>
  </si>
  <si>
    <t>VF.453.AF.016012</t>
  </si>
  <si>
    <t>Угольник надвижной с переходом на нар.р. 16(2,2) х 3/4" (VALFEX) (160/10) К</t>
  </si>
  <si>
    <t>VF.453.AF.016034</t>
  </si>
  <si>
    <t>Металлопластиковые системы, труба М/П</t>
  </si>
  <si>
    <t>Водорозетка обжимная ВР VALFEX 16х1/2" (160/10) K</t>
  </si>
  <si>
    <t>VLF VF.354.N.016012</t>
  </si>
  <si>
    <t>Кран шар. обжимной с переходом на ВР, ручка-бабочка VALFEX 16х1/2" НИКЕЛИР-Й (100/10) К</t>
  </si>
  <si>
    <t>VF.342.NB.16012</t>
  </si>
  <si>
    <t>Кран шар. обжимной с переходом на НР, ручка-бабочка VALFEX 16х1/2"  НИКЕЛИР-Й (100/10) К</t>
  </si>
  <si>
    <t>VF.341.NB.16012</t>
  </si>
  <si>
    <t>Кран шар. обжимной, ручка-бабочка VALFEX 16х16 НИКЕЛИРОВАННЫЙ (100/10) К</t>
  </si>
  <si>
    <t>VF.343.NB.16016</t>
  </si>
  <si>
    <t>Крестовина обжимная VALFEX 16х16х16х16 (100/5) K</t>
  </si>
  <si>
    <t>VF.341.N.161616</t>
  </si>
  <si>
    <t>Соединитель обжимной VALFEX 16 (270/15) K</t>
  </si>
  <si>
    <t>VF.303.N.016016</t>
  </si>
  <si>
    <t>Соединитель обжимной с переходом на ВР VALFEX 16 x 1/2" (320/20) K</t>
  </si>
  <si>
    <t>VF.302.N.016012</t>
  </si>
  <si>
    <t>Соединитель обжимной с переходом на ВР VALFEX 16 x 3/4" (270/15) K</t>
  </si>
  <si>
    <t>VF.302.N.016034</t>
  </si>
  <si>
    <t>Соединитель обжимной с переходом на НР VALFEX 16 x 3/4" (300/15) K</t>
  </si>
  <si>
    <t>VF.301.N.016034</t>
  </si>
  <si>
    <t>Тройник обжимной VALFEX 16" (140/10) K</t>
  </si>
  <si>
    <t>VF.331.N.161616</t>
  </si>
  <si>
    <t>Тройник обжимной с переходом на НР VALFEX 16х1/2х16" (160/10) К</t>
  </si>
  <si>
    <t>VF.333.N.161216</t>
  </si>
  <si>
    <t>Угольник обжимной с переходом на НР VALFEX 16 х 1/2" (280/20) К</t>
  </si>
  <si>
    <t>VF.353.N.016012</t>
  </si>
  <si>
    <t>Potato</t>
  </si>
  <si>
    <t>Смесители Potato</t>
  </si>
  <si>
    <t>cмеситель POTATO кухня 1/2 кер. на гайке P4965 крест уп2шт №233</t>
  </si>
  <si>
    <t>P4965</t>
  </si>
  <si>
    <t>P10304S-2 Cмеситель для умывальника (нержавеющая сталь 304)</t>
  </si>
  <si>
    <t>P10304S-2</t>
  </si>
  <si>
    <t>P30204 Смеситель для ванны с коротким изливом и перелючателем для душа</t>
  </si>
  <si>
    <t>P30204</t>
  </si>
  <si>
    <t>P34357S Стойка душевая</t>
  </si>
  <si>
    <t>P34357S</t>
  </si>
  <si>
    <t>P35310S Душевая стойка 3-х функциональная</t>
  </si>
  <si>
    <t>P35310S</t>
  </si>
  <si>
    <t>P35385-6 Стойка душевая с верхним душем и ручной лейкой</t>
  </si>
  <si>
    <t>P35385-6</t>
  </si>
  <si>
    <t>P3545 Гидромассажная душевая стойка 3-х функциональная (в комплекте со шлангом и душевой лейкой)</t>
  </si>
  <si>
    <t>P3545</t>
  </si>
  <si>
    <t>P3598 Стойка душевая 3-х функциональная (в комплекте с лейкой и шлангом)</t>
  </si>
  <si>
    <t>P3598</t>
  </si>
  <si>
    <t>P36284-12 Смеситель для кухни с высоким изливом</t>
  </si>
  <si>
    <t>P36284-12</t>
  </si>
  <si>
    <t>P4041-6 Смеситель для кухни с высоким изливом (крепление гайка) Итальянский картридж 40мм хром</t>
  </si>
  <si>
    <t>P4041-6</t>
  </si>
  <si>
    <t>P4077-8 Смеситель для кухни с краном для питьевой воды. Цвет корпуса бежевый</t>
  </si>
  <si>
    <t>P4077-8</t>
  </si>
  <si>
    <t>P4078-6 Смеситель для кухни с выдвижной лейкой, 2-х режимный (цвет черный)</t>
  </si>
  <si>
    <t>P4078-6</t>
  </si>
  <si>
    <t>P4078-7 Смеситель для кухни с выдвижной лейкой, 2-х режимный (цвет белый)</t>
  </si>
  <si>
    <t>P4078-7</t>
  </si>
  <si>
    <t>P4099 Смеситель для кухни с дополнительным выходом для подключения фильтра питьевой воды</t>
  </si>
  <si>
    <t>P4099</t>
  </si>
  <si>
    <t>P4104 Cмеситель для кухни с длинным изливом с гайкой</t>
  </si>
  <si>
    <t>P4104</t>
  </si>
  <si>
    <t>P45277-19 Смеситель для кухни с коротким изливом</t>
  </si>
  <si>
    <t>P45277-19</t>
  </si>
  <si>
    <t>P58388-6 Смеситель для кухни с гибким изливом (Цвет: Чёрный с хромом)</t>
  </si>
  <si>
    <t>P58388-6</t>
  </si>
  <si>
    <t>Аэратор для круглого гусака метал F02 (уп/20/2000шт)</t>
  </si>
  <si>
    <t>F02</t>
  </si>
  <si>
    <t>Аэратор для круглого гусака пласт F02ABS(уп/40шт)</t>
  </si>
  <si>
    <t>F02ABS</t>
  </si>
  <si>
    <t>Кран POTATO на одну воду P4183</t>
  </si>
  <si>
    <t>P4183</t>
  </si>
  <si>
    <t>Р0048S Кран для холодной воды</t>
  </si>
  <si>
    <t>Р0048S</t>
  </si>
  <si>
    <t>Р4177 Смеситель настольный водоразборный для холодной воды с гайкой</t>
  </si>
  <si>
    <t>Р4177</t>
  </si>
  <si>
    <t>Р57310S Смеситель сборный для кухни</t>
  </si>
  <si>
    <t>Р57310S</t>
  </si>
  <si>
    <t>Р5809-2G Смеситель для кухни с гибким изливом</t>
  </si>
  <si>
    <t>Р5809-2G</t>
  </si>
  <si>
    <t>Р5925-5 Смеситель для кухни с высоким изливом (крепление гайка)</t>
  </si>
  <si>
    <t>Р5925-5</t>
  </si>
  <si>
    <t>смеситель POTATO ванна 1/2 кер. P2265 крест №11</t>
  </si>
  <si>
    <t>P2265</t>
  </si>
  <si>
    <t>смеситель POTATO ванна для душ-кабины Ф35 P20216</t>
  </si>
  <si>
    <t>P20216</t>
  </si>
  <si>
    <t>смеситель POTATO встроенный 3 функции P3330-3</t>
  </si>
  <si>
    <t>P3330-3</t>
  </si>
  <si>
    <t>смеситель POTATO для писсуара сенсорный P0082</t>
  </si>
  <si>
    <t>P0082</t>
  </si>
  <si>
    <t>смеситель POTATO душевая кабина P2025</t>
  </si>
  <si>
    <t>P2025</t>
  </si>
  <si>
    <t>смеситель POTATO кухня 1/2 кер. P4365 крест №28</t>
  </si>
  <si>
    <t>P4365</t>
  </si>
  <si>
    <t>смеситель POTATO кухня D40 P4204 №39</t>
  </si>
  <si>
    <t>P4204</t>
  </si>
  <si>
    <t>смеситель POTATO кухня D40 на гайке P4905 медицинская ручка (хирург)</t>
  </si>
  <si>
    <t>P4905</t>
  </si>
  <si>
    <t>смеситель POTATO кухня D40 с гибким гусаком P58200</t>
  </si>
  <si>
    <t>P58200</t>
  </si>
  <si>
    <t>смеситель POTATO кухня боковой с пер. для питьевой воды P4409</t>
  </si>
  <si>
    <t>P4409</t>
  </si>
  <si>
    <t>смеситель POTATO кухня моно 1/2 кер. P4175 уп2шт №136</t>
  </si>
  <si>
    <t>P4175</t>
  </si>
  <si>
    <t>смеситель POTATO нерж, для ванны универсальный с  прямым изливом P22310S</t>
  </si>
  <si>
    <t>P22310S</t>
  </si>
  <si>
    <t>смеситель POTATO нерж, для кухни  с гибким изливом P58310SN</t>
  </si>
  <si>
    <t>P58310SN</t>
  </si>
  <si>
    <t>смеситель POTATO нерж, для кухни  с коротким изливом P45310S</t>
  </si>
  <si>
    <t>P45310S</t>
  </si>
  <si>
    <t>смеситель POTATO нерж, кухня, высокий излив, P40304S</t>
  </si>
  <si>
    <t>P40304S</t>
  </si>
  <si>
    <t>смеситель POTATO сенсорный для раковины P0077 №117</t>
  </si>
  <si>
    <t>P0077 сенсорный</t>
  </si>
  <si>
    <t>Смеситель POTATOдля умывальника D35 P10214</t>
  </si>
  <si>
    <t>P10214</t>
  </si>
  <si>
    <t>Смеситель POTATOдля умывальника D35 P10233</t>
  </si>
  <si>
    <t>P10233</t>
  </si>
  <si>
    <t>Стойка душевая 3-х функциональная (В комплекте со шлангом и душевой лейкой) Картридж керамич P3418</t>
  </si>
  <si>
    <t>P3418</t>
  </si>
  <si>
    <t>стойка душевая POTATO 3-х функциональная с лейкой и шлангом P3544-5 (красная) №119</t>
  </si>
  <si>
    <t>P3544-5</t>
  </si>
  <si>
    <t>стойка душевая POTATO 3-х функциональная с лейкой и шлангом P3544-6 (черная) №120</t>
  </si>
  <si>
    <t>P3544-6</t>
  </si>
  <si>
    <t>Стойка душевая POTATO P3525 с лейкой</t>
  </si>
  <si>
    <t>P3525</t>
  </si>
  <si>
    <t>стойка душевая POTATO P3565 с лейкой</t>
  </si>
  <si>
    <t>P3565</t>
  </si>
  <si>
    <t>Стойка душевая POTATO P9023</t>
  </si>
  <si>
    <t>P9023</t>
  </si>
  <si>
    <t>Аксессуары Potato</t>
  </si>
  <si>
    <t>P0012-6 Держатель для душевой лейки с 2-я крючками (Цвет Чёрный)</t>
  </si>
  <si>
    <t>P0012-6</t>
  </si>
  <si>
    <t>P1803-1ВL Настенный держатель для освeжителя и туалетной бумаги с крышкой (Цвет: Матово-чёрный)</t>
  </si>
  <si>
    <t>P1803-1ВL</t>
  </si>
  <si>
    <t>P1803-2ВL Настенный держатель для туалетной бумаги (Цвет: Матово-чёрный)</t>
  </si>
  <si>
    <t>P1803-2ВL</t>
  </si>
  <si>
    <t>P1806ВL Настенный стакан (Цвет: Матово-чёрный)</t>
  </si>
  <si>
    <t>P1806ВL</t>
  </si>
  <si>
    <t>P1808ВL Настенный двойной стакан (Цвет: Матово-чёрный)</t>
  </si>
  <si>
    <t>P1808ВL</t>
  </si>
  <si>
    <t>P1810ВL Настенный туалетный ёршик с крышкой (Цвет: Матово-чёрный)</t>
  </si>
  <si>
    <t>P1810ВL</t>
  </si>
  <si>
    <t>P208-2 Мыльница пластик цветная на металлической подставке</t>
  </si>
  <si>
    <t>P208-2</t>
  </si>
  <si>
    <t>P221-6 Цветной ёршик</t>
  </si>
  <si>
    <t>P221-6</t>
  </si>
  <si>
    <t>P2903-1 Держатель для  освежителя и т/бумаги с крышкой</t>
  </si>
  <si>
    <t>P2903-1</t>
  </si>
  <si>
    <t>P2903-2 Держатель т/бумаги без крышки</t>
  </si>
  <si>
    <t>P2903-2</t>
  </si>
  <si>
    <t>P2903-3 Держатель т/бумаги без крышки (удлиненный)</t>
  </si>
  <si>
    <t>P2903-3</t>
  </si>
  <si>
    <t>P2904 Полотенцедержатель настенный (кольцо)</t>
  </si>
  <si>
    <t>P2904</t>
  </si>
  <si>
    <t>P312 Настенный держатель для щеток</t>
  </si>
  <si>
    <t>P312</t>
  </si>
  <si>
    <t>P32 Держатель (метал.)для лейки настенный</t>
  </si>
  <si>
    <t>P32</t>
  </si>
  <si>
    <t>P327 Ёршик напольный с держателем для туалетной бумаги (металл)</t>
  </si>
  <si>
    <t>P327</t>
  </si>
  <si>
    <t>P405-8 Дозатор жидкого мыла к стене</t>
  </si>
  <si>
    <t>P405-8</t>
  </si>
  <si>
    <t>P62-3 Донный клапан нажимной</t>
  </si>
  <si>
    <t>P62-3</t>
  </si>
  <si>
    <t>P7503-1 Настенный держатель для освежителя и туалетной бумаги с крышкой</t>
  </si>
  <si>
    <t>P7503-1</t>
  </si>
  <si>
    <t>P766 Зеркало увеличительное настенное с подсветкой 215*215mm</t>
  </si>
  <si>
    <t>P766</t>
  </si>
  <si>
    <t>вешалка для полотенец четверная поворотная P2914</t>
  </si>
  <si>
    <t>P2914</t>
  </si>
  <si>
    <t>Держатель для зубных щёток и пасты P2918</t>
  </si>
  <si>
    <t>P2918</t>
  </si>
  <si>
    <t>Держатель зубных щеток малый со стаканом P2906-1</t>
  </si>
  <si>
    <t>P2906-1</t>
  </si>
  <si>
    <t>Держатель полотенец  трубчатый (2 крючка) P2916-2</t>
  </si>
  <si>
    <t>P2916-2</t>
  </si>
  <si>
    <t>Держатель полотенец  трубчатый (4 крючка) P2916-4</t>
  </si>
  <si>
    <t>P2916-4</t>
  </si>
  <si>
    <t>Держатель полотенец  трубчатый (5 крючка) P2916-5</t>
  </si>
  <si>
    <t>P2916-5</t>
  </si>
  <si>
    <t>Держатель полотенец  трубчатый (6 крючка) P2916-6</t>
  </si>
  <si>
    <t>P2916-6</t>
  </si>
  <si>
    <t>Держатель полотенец двойной 65см P2909</t>
  </si>
  <si>
    <t>P2909</t>
  </si>
  <si>
    <t>Держатель полотенец поворотный тройной P2913</t>
  </si>
  <si>
    <t>P2913</t>
  </si>
  <si>
    <t>Донный клапан(нажимной)с переливом P62</t>
  </si>
  <si>
    <t>P62</t>
  </si>
  <si>
    <t>донный клапан(нажимной)с переливом P62-1</t>
  </si>
  <si>
    <t>P62-1</t>
  </si>
  <si>
    <t>ёршик подвесной P2910</t>
  </si>
  <si>
    <t>P2910</t>
  </si>
  <si>
    <t>ёршик цветной P221 белый</t>
  </si>
  <si>
    <t>P221 бел</t>
  </si>
  <si>
    <t>Крючок для полотенец (4 крючка) P117-4</t>
  </si>
  <si>
    <t>P117-4</t>
  </si>
  <si>
    <t>Крючок для полотенца P2905-1</t>
  </si>
  <si>
    <t>P2905-1</t>
  </si>
  <si>
    <t>Крючок настенный двойной P2905-2</t>
  </si>
  <si>
    <t>P2905-2</t>
  </si>
  <si>
    <t>Крючок настенный тройной P2905-3</t>
  </si>
  <si>
    <t>P2905-3</t>
  </si>
  <si>
    <t>мыльница решетка к стене овальная P2902-1</t>
  </si>
  <si>
    <t>P2902-1</t>
  </si>
  <si>
    <t>Настенный двойной стеклянный стакан P2908</t>
  </si>
  <si>
    <t>P2908</t>
  </si>
  <si>
    <t>Полотенцедержатель поворотный двойной P2912</t>
  </si>
  <si>
    <t>P2912</t>
  </si>
  <si>
    <t>Р37-3 Гигиеническая лейка</t>
  </si>
  <si>
    <t>Р37-3</t>
  </si>
  <si>
    <t>смеситель Эверест водоразборный для холодной воды B42-350</t>
  </si>
  <si>
    <t>B42-350</t>
  </si>
  <si>
    <t>Стакан P205</t>
  </si>
  <si>
    <t>P205</t>
  </si>
  <si>
    <t>стакан нерж стекло в РР пакете P2906</t>
  </si>
  <si>
    <t>P2906</t>
  </si>
  <si>
    <t>Стакан стеклянный P204</t>
  </si>
  <si>
    <t>P204</t>
  </si>
  <si>
    <t>Мойки Potato</t>
  </si>
  <si>
    <t>P80 Пластиковый крепеж настенный для смесителя</t>
  </si>
  <si>
    <t>P80</t>
  </si>
  <si>
    <t>Смесители Эверест</t>
  </si>
  <si>
    <t>B10-028 Смеситель для умывальника</t>
  </si>
  <si>
    <t>B10-028</t>
  </si>
  <si>
    <t>B20-028 Смеситель для ванны</t>
  </si>
  <si>
    <t>B20-028</t>
  </si>
  <si>
    <t>B22-071B Смеситель универсальный с круглым изливом и переключателем для душа B22-071B</t>
  </si>
  <si>
    <t>B22-071B</t>
  </si>
  <si>
    <t>B30-022 Смеситель для ванны с коротким изливом</t>
  </si>
  <si>
    <t>B30-022</t>
  </si>
  <si>
    <t>B30-02721 Смеситель для ванны с коротким изливом и поворотным переключателем для душа B30-02721</t>
  </si>
  <si>
    <t>B30-02721</t>
  </si>
  <si>
    <t>B41-065 Смеситель для кухни с высоким изливом (крепление гайка)</t>
  </si>
  <si>
    <t>B41-065</t>
  </si>
  <si>
    <t>B45-274B Смеситель для кухни с коротким изливом (крепление гайка)</t>
  </si>
  <si>
    <t>B45-274B</t>
  </si>
  <si>
    <t>B45-274DS Смеситель для кухни с коротким изливом</t>
  </si>
  <si>
    <t>B45-274DS</t>
  </si>
  <si>
    <t>B45-274E Смеситель для кухни с коротким изливом (крепление гайка)</t>
  </si>
  <si>
    <t>B45-274E</t>
  </si>
  <si>
    <t>B49-351 Смеситель для кухни с высоким изливом</t>
  </si>
  <si>
    <t>B49-351</t>
  </si>
  <si>
    <t>B54-032 Смеситель для кухни с гибким изливом (крепление гайка)</t>
  </si>
  <si>
    <t>B54-032</t>
  </si>
  <si>
    <t>B58-022 Однорычажный смеситель для кухни с гибким изливом и возможностью регулировки изливом</t>
  </si>
  <si>
    <t>B58-022</t>
  </si>
  <si>
    <t>B58-026 Смеситель для кухни с гибким изливом (крепление гайка)</t>
  </si>
  <si>
    <t>B58-026</t>
  </si>
  <si>
    <t>B59-023 Смеситель для кухни с высоким изливом (крепление гайка)</t>
  </si>
  <si>
    <t>B59-023</t>
  </si>
  <si>
    <t>B60-028 Смеситель для кухни с выдвижной лейкой</t>
  </si>
  <si>
    <t>B60-028</t>
  </si>
  <si>
    <t>Смеситель для ванны с коротким изливом B30-028</t>
  </si>
  <si>
    <t>B30-028</t>
  </si>
  <si>
    <t>Смеситель для кухни с высоким изливом B59-274DS</t>
  </si>
  <si>
    <t>B59-274DS</t>
  </si>
  <si>
    <t>Смеситель для кухни с гибким изливом (крепление гайка) B57-071B</t>
  </si>
  <si>
    <t>B57-071B</t>
  </si>
  <si>
    <t>Смеситель для кухни с гибким изливом (крепление гайка) B57-071E</t>
  </si>
  <si>
    <t>B57-071E</t>
  </si>
  <si>
    <t>Смеситель для кухни с гибким изливом B58-040</t>
  </si>
  <si>
    <t>B58-040</t>
  </si>
  <si>
    <t>Смеситель для кухни с гибким изливом белый B58-274A</t>
  </si>
  <si>
    <t>B58-274A</t>
  </si>
  <si>
    <t>смеситель Эверест ванна D40 B21-032</t>
  </si>
  <si>
    <t>B21-032</t>
  </si>
  <si>
    <t>Смеситель Эверест для ванны белый B22-274A</t>
  </si>
  <si>
    <t>B22-274A</t>
  </si>
  <si>
    <t>Смеситель Эверест для ванны зеленый B22-274E</t>
  </si>
  <si>
    <t>B22-274E</t>
  </si>
  <si>
    <t>Смеситель Эверест для ванны красный B22-274C</t>
  </si>
  <si>
    <t>B22-274C</t>
  </si>
  <si>
    <t>Смеситель Эверест для кухни с высоким изливом желтый B59-274B</t>
  </si>
  <si>
    <t>B59-274B</t>
  </si>
  <si>
    <t>Смеситель Эверест для кухни с высоким изливом зеленый B59-274E</t>
  </si>
  <si>
    <t>B59-274E</t>
  </si>
  <si>
    <t>смеситель Эверест для умывальника B10-022</t>
  </si>
  <si>
    <t>B10-022</t>
  </si>
  <si>
    <t>смеситель Эверест для умывальника B10-029M</t>
  </si>
  <si>
    <t>B10-029M</t>
  </si>
  <si>
    <t>смеситель Эверест кухня 1/2 кер. моно B41-065</t>
  </si>
  <si>
    <t>смеситель Эверест кухня 1/2 кер. моно B41-351</t>
  </si>
  <si>
    <t>B41-351</t>
  </si>
  <si>
    <t>смеситель Эверест кухня B42-028</t>
  </si>
  <si>
    <t>B42-028</t>
  </si>
  <si>
    <t>смеситель Эверест кухня B45-028B</t>
  </si>
  <si>
    <t>B45-028B</t>
  </si>
  <si>
    <t>смеситель Эверест кухня B49-351 1/2 на гайке букса плас</t>
  </si>
  <si>
    <t>смеситель Эверест кухня D35 B42-02720 фиолетовый</t>
  </si>
  <si>
    <t>B42-02720</t>
  </si>
  <si>
    <t>смеситель Эверест кухня D35 B42-02721 мятный</t>
  </si>
  <si>
    <t>B42-02721</t>
  </si>
  <si>
    <t>смеситель Эверест кухня боковой на гайке B40-0277 (белый)</t>
  </si>
  <si>
    <t>B40-0277</t>
  </si>
  <si>
    <t>смеситель Эверест кухня боковой на гайке B59-0257 (белый)</t>
  </si>
  <si>
    <t>B59-0257</t>
  </si>
  <si>
    <t>смеситель Эверест кухня боковой с гибким изливом B58-025 на гайке</t>
  </si>
  <si>
    <t>B58-025</t>
  </si>
  <si>
    <t>смеситель Эверест кухня кор нос D35 B45-02720 фиолетовый</t>
  </si>
  <si>
    <t>B45-02720</t>
  </si>
  <si>
    <t>Смесители Cronwil</t>
  </si>
  <si>
    <t>CB042-45 Смеситель CRONWIL для кухни с коротким  изливом</t>
  </si>
  <si>
    <t>CB042-45</t>
  </si>
  <si>
    <t>CB330-25 Смеситель для ванны двухвентильный, с круглым изливом</t>
  </si>
  <si>
    <t>CB330-25</t>
  </si>
  <si>
    <t>CD038-10 Смеситель CRONWIL для раковины</t>
  </si>
  <si>
    <t>CD038-10</t>
  </si>
  <si>
    <t>CD038-30 Смеситель CRONWIL для ванны с коротким изливом</t>
  </si>
  <si>
    <t>CD038-30</t>
  </si>
  <si>
    <t>CD038-41 Смеситель CRONWIL для кухни с высоким изливом</t>
  </si>
  <si>
    <t>CD038-41</t>
  </si>
  <si>
    <t>CD038-45 Смеситель CRONWIL для кухни с коротким  изливом</t>
  </si>
  <si>
    <t>CD038-45</t>
  </si>
  <si>
    <t>CD038-48 Смеситель CRONWIL для кухни с коротким  изливом</t>
  </si>
  <si>
    <t>CD038-48</t>
  </si>
  <si>
    <t>CD038-49 Смеситель CRONWIL для кухни c длинным  изливом</t>
  </si>
  <si>
    <t>CD038-49</t>
  </si>
  <si>
    <t>CD038-51 Смеситель CRONWIL для кухни с высоким изливом</t>
  </si>
  <si>
    <t>CD038-51</t>
  </si>
  <si>
    <t>CD038-58 Смеситель CRONWIL для кухни с гибким изливом</t>
  </si>
  <si>
    <t>CD038-58</t>
  </si>
  <si>
    <t>CD040-10 Смеситель CRONWIL для раковины</t>
  </si>
  <si>
    <t>CD040-10</t>
  </si>
  <si>
    <t>CD040-22 Смеситель CRONWIL для ванны однорычажный, с плоским изливом</t>
  </si>
  <si>
    <t>CD040-22</t>
  </si>
  <si>
    <t>CD040-30 Смеситель CRONWIL для ванны с коротким изливом</t>
  </si>
  <si>
    <t>CD040-30</t>
  </si>
  <si>
    <t>CD040-49 Смеситель CRONWIL для кухни с длинным  изливом</t>
  </si>
  <si>
    <t>CD040-49</t>
  </si>
  <si>
    <t>CD040-51 Смеситель CRONWIL для кухни с высоким изливом</t>
  </si>
  <si>
    <t>CD040-51</t>
  </si>
  <si>
    <t>CD040-58 Смеситель CRONWIL для кухни с гибким изливом</t>
  </si>
  <si>
    <t>CD040-58</t>
  </si>
  <si>
    <t>CD040-60 Смеситель CRONWIL для кухни с выдвижной  лейкой</t>
  </si>
  <si>
    <t>CD040-60</t>
  </si>
  <si>
    <t>CD340-40 Смеситель CRONWIL для кухни с высоким изливом</t>
  </si>
  <si>
    <t>CD340-40</t>
  </si>
  <si>
    <t>CD340-41 Кран CRONWIL на одну воду</t>
  </si>
  <si>
    <t>CD340-41</t>
  </si>
  <si>
    <t>CD340-49 Смеситель CRONWIL для кухни с высоким изливом</t>
  </si>
  <si>
    <t>CD340-49</t>
  </si>
  <si>
    <t>CP036-10 Смеситель CRONWIL  для раковины</t>
  </si>
  <si>
    <t>CP036-10</t>
  </si>
  <si>
    <t>CP036-30 Смеситель CRONWIL  для ванны с коротким изливом и переключателем для душа</t>
  </si>
  <si>
    <t>CP036-30</t>
  </si>
  <si>
    <t>CP036-45 Смеситель CRONWIL для кухни с коротким  изливом</t>
  </si>
  <si>
    <t>CP036-45</t>
  </si>
  <si>
    <t>CP036-51 Смеситель CRONWIL для кухни с высоким изливом</t>
  </si>
  <si>
    <t>CP036-51</t>
  </si>
  <si>
    <t>CP333-41 Кран CRONWIL  на одну воду</t>
  </si>
  <si>
    <t>CP333-41</t>
  </si>
  <si>
    <t>CP333-49 Смеситель CRONWIL для кухни с высоким изливом</t>
  </si>
  <si>
    <t>CP333-49</t>
  </si>
  <si>
    <t>СД040-20 Смеситель для душа</t>
  </si>
  <si>
    <t>СД040-20</t>
  </si>
  <si>
    <t>СД040-41 Смеситель для кухни с высоким изливом</t>
  </si>
  <si>
    <t>СД040-41</t>
  </si>
  <si>
    <t>СД040-42 Смеситель для кухни с длинным изливом</t>
  </si>
  <si>
    <t>СД040-42</t>
  </si>
  <si>
    <t>СР043-20 Смеситель для душа</t>
  </si>
  <si>
    <t>СР043-20</t>
  </si>
  <si>
    <t>Мойки Diadonna</t>
  </si>
  <si>
    <t>Д66-1913QH Дозатор для жидкого мыла</t>
  </si>
  <si>
    <t>Д66-1913QH</t>
  </si>
  <si>
    <t>Д66-1913SM Дозатор для жидкого мыла</t>
  </si>
  <si>
    <t>Д66-1913SM</t>
  </si>
  <si>
    <t>Д66-1913ВL Дозатор для жидкого мыла</t>
  </si>
  <si>
    <t>Д66-1913ВL</t>
  </si>
  <si>
    <t>ДS5040 Кухонная мойка 500*400*200мм</t>
  </si>
  <si>
    <t>ДS5040</t>
  </si>
  <si>
    <t>ДS6050 Кухонная мойка 600*500*200мм</t>
  </si>
  <si>
    <t>ДS6050</t>
  </si>
  <si>
    <t>ДS7545 Мойка из нержавеющей стали в комплекте 532332</t>
  </si>
  <si>
    <t>ДS7545</t>
  </si>
  <si>
    <t>Смесители Diadonna</t>
  </si>
  <si>
    <t>D220-65 Смеситель для ванны</t>
  </si>
  <si>
    <t>D220-65</t>
  </si>
  <si>
    <t>D247-65 Смеситель для кухонной мойки</t>
  </si>
  <si>
    <t>D247-65</t>
  </si>
  <si>
    <t>D334-65 Душевая система 1 функциональная</t>
  </si>
  <si>
    <t>D334-65</t>
  </si>
  <si>
    <t>D400-65 Смеситель для кухни с высоким  изливом</t>
  </si>
  <si>
    <t>D400-65</t>
  </si>
  <si>
    <t>D47-19002 Смеситель с гигиенической лейкой</t>
  </si>
  <si>
    <t>D47-19002</t>
  </si>
  <si>
    <t>D49-19001 Смеситель для кухни с вращающимся изливом</t>
  </si>
  <si>
    <t>D49-19001</t>
  </si>
  <si>
    <t>D49-19013 Смеситель для кухни с высоким изливом с выдвижной лейкой</t>
  </si>
  <si>
    <t>D49-19013</t>
  </si>
  <si>
    <t>D558-65 Смеситель для кухни с гибким изливом</t>
  </si>
  <si>
    <t>D558-65</t>
  </si>
  <si>
    <t>D80-110102 Смеситель для умывальника монолитный</t>
  </si>
  <si>
    <t>D80-110102</t>
  </si>
  <si>
    <t>D80-110113 Смеситель для умывальника монолитный, высокий корпус</t>
  </si>
  <si>
    <t>D80-110113</t>
  </si>
  <si>
    <t>D80-110116 Смеситель для умывальника монолитный</t>
  </si>
  <si>
    <t>D80-110116</t>
  </si>
  <si>
    <t>D80-110126 Смеситель для умывальника монолитный</t>
  </si>
  <si>
    <t>D80-110126</t>
  </si>
  <si>
    <t>D80-110314 Смеситель для умывальника монолитный</t>
  </si>
  <si>
    <t>D80-110314</t>
  </si>
  <si>
    <t>D80-246126 Смеситель универсальный с прямым поворотным изливом</t>
  </si>
  <si>
    <t>D80-246126</t>
  </si>
  <si>
    <t>D80-330102 Смеситель универсальный с прямым поворотным изливом</t>
  </si>
  <si>
    <t>D80-330102</t>
  </si>
  <si>
    <t>D80-440113 Смеситель для кухни с высоким изливом</t>
  </si>
  <si>
    <t>D80-440113</t>
  </si>
  <si>
    <t>D80-444106 Смеситель для кухни с длинным изливом и с выходом для питьевой воды</t>
  </si>
  <si>
    <t>D80-444106</t>
  </si>
  <si>
    <t>D80-449106 Смеситель для кухни сдлинным изливом</t>
  </si>
  <si>
    <t>D80-449106</t>
  </si>
  <si>
    <t>D80-558113 Смеситель для кухни с гибким изливом</t>
  </si>
  <si>
    <t>D80-558113</t>
  </si>
  <si>
    <t>D80-742314 Смеситель для кухни с высоким изливом</t>
  </si>
  <si>
    <t>D80-742314</t>
  </si>
  <si>
    <t>D80-900351 Смеситель универсальный с круглым  изливом</t>
  </si>
  <si>
    <t>D80-900351</t>
  </si>
  <si>
    <t>D80150112 Смеситель гигиенический  для  биде D80150112 Знак ТР D80150112</t>
  </si>
  <si>
    <t>D80150112</t>
  </si>
  <si>
    <t>D80150122 Смеситель гигиенический  для  биде</t>
  </si>
  <si>
    <t>D80150122</t>
  </si>
  <si>
    <t>D80220109 Смеситель универсальный с прямым поворотным изливом</t>
  </si>
  <si>
    <t>D80220109</t>
  </si>
  <si>
    <t>D82-446118Q Смеситель для кухни с высоким изливом с выходом для питьевой воды</t>
  </si>
  <si>
    <t>D82-446118Q</t>
  </si>
  <si>
    <t>D84-110352J Смеситель для умывальника монолитный</t>
  </si>
  <si>
    <t>D84-110352J</t>
  </si>
  <si>
    <t>D84-330352J Смеситель для ванной с коротким изливом</t>
  </si>
  <si>
    <t>D84-330352J</t>
  </si>
  <si>
    <t>D84-752352J Смеситель для кухни с высоким изливом</t>
  </si>
  <si>
    <t>D84-752352J</t>
  </si>
  <si>
    <t>D84-754352J Смеситель для кухни с высоким изливом</t>
  </si>
  <si>
    <t>D84-754352J</t>
  </si>
  <si>
    <t>D84-758352J Смеситель для кухни с гибким, регулирующим положение изливом</t>
  </si>
  <si>
    <t>D84-758352J</t>
  </si>
  <si>
    <t>D86-110117BL Смеситель для умывальника монолитный</t>
  </si>
  <si>
    <t>D86-110117BL</t>
  </si>
  <si>
    <t>D86-222117BL Смеситель универсальный с прямым поворотным изливом</t>
  </si>
  <si>
    <t>D86-222117BL</t>
  </si>
  <si>
    <t>D86-330117BL Смеситель для ванны с коротким изливом монолитный</t>
  </si>
  <si>
    <t>D86-330117BL</t>
  </si>
  <si>
    <t>D86-335117BL Душевая система D86-335117BL Знак ТР D86-335117BL
Материал: Латунь
Крепление: Настенное
Душевой шланг: 1,5 м
Излив: Короткий
Лейка: Тропический душ + лейка 3 режима
Покрытие/цвет: Хром + черный
Способ управления запорным узлом: Керамический картридж 35 мм</t>
  </si>
  <si>
    <t>D86-335117BL</t>
  </si>
  <si>
    <t>D86-446117BL Смеситель для кухни с высоким изливом для питьевой воды</t>
  </si>
  <si>
    <t>D86-446117BL</t>
  </si>
  <si>
    <t>D86-660127BL Смеситель для кухни с выдвижной лейкой</t>
  </si>
  <si>
    <t>D86-660127BL</t>
  </si>
  <si>
    <t>D87-110105W Смеситель для умывальника монолитный</t>
  </si>
  <si>
    <t>D87-110105W</t>
  </si>
  <si>
    <t>D87-330105W Смеситель для ванны с коротким изливом монолитный</t>
  </si>
  <si>
    <t>D87-330105W</t>
  </si>
  <si>
    <t>D87-446117W Смеситель для кухни с высоким изливом с выходом для питьевой воды</t>
  </si>
  <si>
    <t>D87-446117W</t>
  </si>
  <si>
    <t>D87-660127W Смеситель для кухни с выдвижной лейкой</t>
  </si>
  <si>
    <t>D87-660127W</t>
  </si>
  <si>
    <t>D88-660127GY Смеситель для кухни с выдвижной лейкой</t>
  </si>
  <si>
    <t>D88-660127GY</t>
  </si>
  <si>
    <t>D91-150117SY Смеситель гигиенический для биде</t>
  </si>
  <si>
    <t>D91-150117SY</t>
  </si>
  <si>
    <t>D91-220117SY Смеситель для душа</t>
  </si>
  <si>
    <t>D91-220117SY</t>
  </si>
  <si>
    <t>D91-330117SY Смеситель для ванны с коротким изливом монолитный</t>
  </si>
  <si>
    <t>D91-330117SY</t>
  </si>
  <si>
    <t>D91-437117SY Смеситель для кухни с гибким изливом</t>
  </si>
  <si>
    <t>D91-437117SY</t>
  </si>
  <si>
    <t>D91-446117SY Смеситель для кухни с высоким изливом с выходом для питьевой воды</t>
  </si>
  <si>
    <t>D91-446117SY</t>
  </si>
  <si>
    <t>D91-448117SY Смеситель для кухни с коротким изливом</t>
  </si>
  <si>
    <t>D91-448117SY</t>
  </si>
  <si>
    <t>D91-449117SY Смеситель для кухни с длинным изливом</t>
  </si>
  <si>
    <t>D91-449117SY</t>
  </si>
  <si>
    <t>Д10-294 Смеситель для раковины</t>
  </si>
  <si>
    <t>Д10-294</t>
  </si>
  <si>
    <t>Д155-48 Смеситель для кухни с коротким изливом</t>
  </si>
  <si>
    <t>Д155-48</t>
  </si>
  <si>
    <t>Д165-41ВL Смеситель для кухни с гибким изливом</t>
  </si>
  <si>
    <t>Д165-41ВL</t>
  </si>
  <si>
    <t>Д168-22QH Смеситель для ванны с длинным плоским изливом</t>
  </si>
  <si>
    <t>Д168-22QH</t>
  </si>
  <si>
    <t>Д168-30QH Смеситель для ванны с коротким изливом</t>
  </si>
  <si>
    <t>Д168-30QH</t>
  </si>
  <si>
    <t>Д169-43W Смеситель для кухни с высоким изливом</t>
  </si>
  <si>
    <t>Д169-43W</t>
  </si>
  <si>
    <t>Д171-48 Смеситель для кухни с коротким изливом</t>
  </si>
  <si>
    <t>Д171-48</t>
  </si>
  <si>
    <t>Д20-150 Смеситель для душа</t>
  </si>
  <si>
    <t>Д20-150</t>
  </si>
  <si>
    <t>Д20-294 Смеситель для ванны</t>
  </si>
  <si>
    <t>Д20-294</t>
  </si>
  <si>
    <t>Д234-30S Смеситель для ванны с коротким изливом</t>
  </si>
  <si>
    <t>Д234-30S</t>
  </si>
  <si>
    <t>Д30-150 Смеситель для ванны с коротким изливом монолитный</t>
  </si>
  <si>
    <t>Д30-150</t>
  </si>
  <si>
    <t>Д35-311 Душевая система 1 функциональная</t>
  </si>
  <si>
    <t>Д35-311</t>
  </si>
  <si>
    <t>Д45-294 Смеситель для кухни с коротким изливом</t>
  </si>
  <si>
    <t>Д45-294</t>
  </si>
  <si>
    <t>Д46-0004SM Смеситель для кухни с высоким изливом</t>
  </si>
  <si>
    <t>Д46-0004SM</t>
  </si>
  <si>
    <t>Д47-19018 Смеситель с гигиенической лейкой и бумагодержателем, встраиваемый</t>
  </si>
  <si>
    <t>Д47-19018</t>
  </si>
  <si>
    <t>Д48-294 Смеситель для кухни с коротким изливом</t>
  </si>
  <si>
    <t>Д48-294</t>
  </si>
  <si>
    <t>Д49-19005 Смеситель для кухни с коротким изливом и с выдвижной лейкой</t>
  </si>
  <si>
    <t>Д49-19005</t>
  </si>
  <si>
    <t>Д49-19042SM Смеситель для кухни с высоким изливом и с выходом для питьевой воды 532329</t>
  </si>
  <si>
    <t>Д49-19042SM</t>
  </si>
  <si>
    <t>Д49-19044SM Смеситель для кухни с высоким изливом и с выходом для питьевой воды</t>
  </si>
  <si>
    <t>Д49-19044SM</t>
  </si>
  <si>
    <t>Д49-294 Смеситель для кухни с длинным изливом</t>
  </si>
  <si>
    <t>Д49-294</t>
  </si>
  <si>
    <t>Д51-150 Смеситель для кухни с высоким изливом</t>
  </si>
  <si>
    <t>Д51-150</t>
  </si>
  <si>
    <t>Д64-0130S Душевая стойка</t>
  </si>
  <si>
    <t>Д64-0130S</t>
  </si>
  <si>
    <t>Д65-35001 Душевая система</t>
  </si>
  <si>
    <t>Д65-35001</t>
  </si>
  <si>
    <t>Д65-35004 Душевая система с термостатическим смесителем 3-х функциональная</t>
  </si>
  <si>
    <t>Д65-35004</t>
  </si>
  <si>
    <t>Д65-35005S Душевая система 3-х функциональная 532330</t>
  </si>
  <si>
    <t>Д65-35005S</t>
  </si>
  <si>
    <t>Д70-19022 Высокий излив</t>
  </si>
  <si>
    <t>Д70-19022</t>
  </si>
  <si>
    <t>Д80-110301 Смеситель для умывальника монолитный</t>
  </si>
  <si>
    <t>Д80-110301</t>
  </si>
  <si>
    <t>Д80-335116 Душевая система</t>
  </si>
  <si>
    <t>Д80-335116</t>
  </si>
  <si>
    <t>Д80-335120 Душевая система Д80-335120 Знак ТР Д80-335120</t>
  </si>
  <si>
    <t>Д80-335120</t>
  </si>
  <si>
    <t>Д80-335314 Душевая система</t>
  </si>
  <si>
    <t>Д80-335314</t>
  </si>
  <si>
    <t>Д80-335351 Душевая система</t>
  </si>
  <si>
    <t>Д80-335351</t>
  </si>
  <si>
    <t>Д80-335352 Душевая система</t>
  </si>
  <si>
    <t>Д80-335352</t>
  </si>
  <si>
    <t>Д80-335354 Душевая система</t>
  </si>
  <si>
    <t>Д80-335354</t>
  </si>
  <si>
    <t>698001823 7862</t>
  </si>
  <si>
    <t>Д80-440121 Смеситель для кухни с высоким изливом</t>
  </si>
  <si>
    <t>Д80-440121</t>
  </si>
  <si>
    <t>Д80-442100 Смеситель для кухни с длинным изливом</t>
  </si>
  <si>
    <t>Д80-442100</t>
  </si>
  <si>
    <t>Д80-448109 Смеситель для кухни с коротким изливом</t>
  </si>
  <si>
    <t>Д80-448109</t>
  </si>
  <si>
    <t>Д82-446107Q Смеситель для кухни с высоким изливом и с выходом для питьевой воды</t>
  </si>
  <si>
    <t>Д82-446107Q</t>
  </si>
  <si>
    <t>Д99-559124WG Смеситель для кухни с высоким изливом</t>
  </si>
  <si>
    <t>Д99-559124WG</t>
  </si>
  <si>
    <t>Душевая система D80-334109</t>
  </si>
  <si>
    <t>D80-334109</t>
  </si>
  <si>
    <t>Душевая система D80-335100</t>
  </si>
  <si>
    <t>D80-335100</t>
  </si>
  <si>
    <t>Душевая система DIADONNA D80335111</t>
  </si>
  <si>
    <t>D80335111</t>
  </si>
  <si>
    <t>Душевая система DIADONNA D80337124</t>
  </si>
  <si>
    <t>D80337124</t>
  </si>
  <si>
    <t>Душевая стойка D64-0131S</t>
  </si>
  <si>
    <t>D64-0131S</t>
  </si>
  <si>
    <t>Смеситель DIADONNA ванна круглый  излив D226-65</t>
  </si>
  <si>
    <t>D226-65</t>
  </si>
  <si>
    <t>Смеситель DIADONNA ванна шаровый D35 встроенный дивертер D80222112</t>
  </si>
  <si>
    <t>D80222112</t>
  </si>
  <si>
    <t>Смеситель DIADONNA ванна шаровый D40 встроенный дивертер D80222101</t>
  </si>
  <si>
    <t>D80222101</t>
  </si>
  <si>
    <t>Смеситель DIADONNA для кухни с коротким изливом D45-150</t>
  </si>
  <si>
    <t>D45-150</t>
  </si>
  <si>
    <t>Смеситель DIADONNA для кухни с коротким изливом D45-161</t>
  </si>
  <si>
    <t>D45-161</t>
  </si>
  <si>
    <t>Смеситель DIADONNA для раковины  высокий корпус монолитный нержавейка D34-113130S</t>
  </si>
  <si>
    <t>D34-113130S</t>
  </si>
  <si>
    <t>Смеситель DIADONNA для раковины D35 D80110111</t>
  </si>
  <si>
    <t>D80110111</t>
  </si>
  <si>
    <t>Смеситель DIADONNA для умывальника монолитный D10-150</t>
  </si>
  <si>
    <t>D10-150</t>
  </si>
  <si>
    <t>Смеситель DIADONNA кухня D40 D80442111</t>
  </si>
  <si>
    <t>D80442111</t>
  </si>
  <si>
    <t>Смеситель DIADONNA кухня D40 D80442112</t>
  </si>
  <si>
    <t>D80442112</t>
  </si>
  <si>
    <t>Смеситель DIADONNA кухня D40 D80449111 на гайке</t>
  </si>
  <si>
    <t>D80449111</t>
  </si>
  <si>
    <t>Смеситель DIADONNA кухня боковой D35 D80559111</t>
  </si>
  <si>
    <t>D80559111</t>
  </si>
  <si>
    <t>Смеситель DIADONNA кухня кор нос D35 D80445111</t>
  </si>
  <si>
    <t>D80445111</t>
  </si>
  <si>
    <t>смеситель DIADONNA кухня кор нос D35 D80445113</t>
  </si>
  <si>
    <t>D80445113</t>
  </si>
  <si>
    <t>Смеситель DIADONNA кухня с гибким гусаком D35 D80437113</t>
  </si>
  <si>
    <t>D80437113</t>
  </si>
  <si>
    <t>смеситель DIADONNA кухня с гибким гусаком D35 D80558111</t>
  </si>
  <si>
    <t>D80558111</t>
  </si>
  <si>
    <t>смеситель DIADONNA кухня, для питьевой воды, D80446113</t>
  </si>
  <si>
    <t>D80446113</t>
  </si>
  <si>
    <t>Смеситель DIADONNA моно 1/2 кер. D410-65</t>
  </si>
  <si>
    <t>D410-65</t>
  </si>
  <si>
    <t>Смеситель DIADONNA универсальный с поворотным изливом 30 мм с лейкой D21-150</t>
  </si>
  <si>
    <t>D21-150</t>
  </si>
  <si>
    <t>Смеситель для кухни с высоким изливом D78-443116HG</t>
  </si>
  <si>
    <t>D78-443116HG</t>
  </si>
  <si>
    <t>Смеситель для кухни с высоким изливом D80-746355</t>
  </si>
  <si>
    <t>D80-746355</t>
  </si>
  <si>
    <t>Смеситель для кухни с гибким изливом D58-150</t>
  </si>
  <si>
    <t>D58-150</t>
  </si>
  <si>
    <t>Смеситель для кухни с гибким изливом D87-437114B</t>
  </si>
  <si>
    <t>D87-437114B</t>
  </si>
  <si>
    <t>Смеситель для кухни с гибким изливом D87-437114PY</t>
  </si>
  <si>
    <t>D87-437114PY</t>
  </si>
  <si>
    <t>Смеситель для кухни с гибким изливом D87-437114R</t>
  </si>
  <si>
    <t>D87-437114R</t>
  </si>
  <si>
    <t>Смеситель для кухни с длинным  изливом D80-448112</t>
  </si>
  <si>
    <t>D80-448112</t>
  </si>
  <si>
    <t>Смеситель для кухни с длинным изливом D42-150</t>
  </si>
  <si>
    <t>D42-150</t>
  </si>
  <si>
    <t>Смесительные комплектующие</t>
  </si>
  <si>
    <t>Лейки</t>
  </si>
  <si>
    <t>M94 Лейка для душа многорежимная с кронштейном</t>
  </si>
  <si>
    <t>M94</t>
  </si>
  <si>
    <t>P03 Лейка для душа никель-хромовое</t>
  </si>
  <si>
    <t>P03</t>
  </si>
  <si>
    <t>P05 Лейка душевая</t>
  </si>
  <si>
    <t>P05</t>
  </si>
  <si>
    <t>Д8006 Настенный стакан стеклянный</t>
  </si>
  <si>
    <t>Д8006</t>
  </si>
  <si>
    <t>Д8006ВL Настенный стакан стеклянный</t>
  </si>
  <si>
    <t>Д8006ВL</t>
  </si>
  <si>
    <t>Д8010 Настенный туалетный ёршик с крышкой</t>
  </si>
  <si>
    <t>Д8010</t>
  </si>
  <si>
    <t>Д8010ВL Настенный туалетный ёршик с крышкой</t>
  </si>
  <si>
    <t>Д8010ВL</t>
  </si>
  <si>
    <t>лейка д/душа  РОМБО НS-01 рус ( 200шт)</t>
  </si>
  <si>
    <t>СК 1354</t>
  </si>
  <si>
    <t>Лейка для душа 1025 51366 51366</t>
  </si>
  <si>
    <t>51366</t>
  </si>
  <si>
    <t>Лейка для душа POTATO P04-6 черная</t>
  </si>
  <si>
    <t>P04-6</t>
  </si>
  <si>
    <t>Лейка для душа А-03 R</t>
  </si>
  <si>
    <t>СК А-03 R</t>
  </si>
  <si>
    <t>Р045 Выдвижная лейка для смесителя</t>
  </si>
  <si>
    <t>Р045</t>
  </si>
  <si>
    <t>Р056 Лейка для душа</t>
  </si>
  <si>
    <t>Р056</t>
  </si>
  <si>
    <t>Р071 Лейка для душа</t>
  </si>
  <si>
    <t>Р071</t>
  </si>
  <si>
    <t>Р14 Лейка для душа</t>
  </si>
  <si>
    <t>Р14</t>
  </si>
  <si>
    <t>Шланги для душа</t>
  </si>
  <si>
    <t>P40S Излив для смесителя плоский изогнутый 40см</t>
  </si>
  <si>
    <t>P40S</t>
  </si>
  <si>
    <t>P42-20 Шланг для душа  импорт-импорт 2,0м</t>
  </si>
  <si>
    <t>P42-20</t>
  </si>
  <si>
    <t>Р45-20 русс-русс шланг2,0м</t>
  </si>
  <si>
    <t>Р45-20</t>
  </si>
  <si>
    <t>Р50-15 Шланг для душа</t>
  </si>
  <si>
    <t>Р50-15</t>
  </si>
  <si>
    <t>шланг для душа 150см имп-импорт №2</t>
  </si>
  <si>
    <t>СК 150 имп-имп/ 96168</t>
  </si>
  <si>
    <t>шланг для душа 150см россия-россия</t>
  </si>
  <si>
    <t>СК 150 рус-рус/19532</t>
  </si>
  <si>
    <t>шланг для душа 150см рус-импорт (кор 150 шт)</t>
  </si>
  <si>
    <t>СК 150 рус-имп/64884</t>
  </si>
  <si>
    <t>Аэраторы</t>
  </si>
  <si>
    <t>L74-2 Аэратор наружняя резьба</t>
  </si>
  <si>
    <t>L74-2</t>
  </si>
  <si>
    <t>L78-2 Аэратор внутренняя резьба</t>
  </si>
  <si>
    <t>L78-2</t>
  </si>
  <si>
    <t>L79 Аэратор с функцией СТАРТ/СТОП</t>
  </si>
  <si>
    <t>L79</t>
  </si>
  <si>
    <t>P70-1 Аэратор (диаметр 22)</t>
  </si>
  <si>
    <t>P70-1</t>
  </si>
  <si>
    <t>Аэратор F03 д/круглого излива металл. с пласт. рассекателем (кор 1600 шт)</t>
  </si>
  <si>
    <t>СК 65564 внутр</t>
  </si>
  <si>
    <t>аэратор F06  ABS д/плоского излива пласт (кор 4000 шт)</t>
  </si>
  <si>
    <t>СК нар пласт</t>
  </si>
  <si>
    <t>Аэратор вн. резьба 22*1 12 шт. на блистере 6001 6001  (Китай) СК Аэратор вн. резьба 22*1</t>
  </si>
  <si>
    <t>СК Аэратор вн. резьба 22*1</t>
  </si>
  <si>
    <t>Аэратор с внешней резьбой P70-28</t>
  </si>
  <si>
    <t>P70-28</t>
  </si>
  <si>
    <t>аэратор шарнирный метал внут. резьба(кругл.излив)</t>
  </si>
  <si>
    <t>СК 59810</t>
  </si>
  <si>
    <t>Кран-буксы</t>
  </si>
  <si>
    <t>Кран-букса 1/2 кер. 15шл. уп/20 99810</t>
  </si>
  <si>
    <t>99810</t>
  </si>
  <si>
    <t>Кран-букса 1/2 кер.24 шлица (блистер) (кор. 125 шт)</t>
  </si>
  <si>
    <t>СК Кран-б кер 1/2 24 б</t>
  </si>
  <si>
    <t>кран-букса 1/2 рез. 20 шлиц.(универс.)люкс (65грамм) №7 (кор 300 шт)</t>
  </si>
  <si>
    <t>СК Кран-б рез 1/2 20 люкс</t>
  </si>
  <si>
    <t>Кран-букса 3/8" кер. 24шл. под крест (уп 20/100 шт)</t>
  </si>
  <si>
    <t>СК Кран-б кер 3/8 24 кр 23755</t>
  </si>
  <si>
    <t>кран-букса 3/8" кер. 7х7 под квадрат под крест</t>
  </si>
  <si>
    <t>СК Кран-б кер 3/8 7х7 кв. кр.</t>
  </si>
  <si>
    <t>Ремкомплект кранбуксы кер.(М18х1) рус.№3 (5000 шт) СК Ремком к кран бук РУС К</t>
  </si>
  <si>
    <t>СК Ремком к кран бук РУС К</t>
  </si>
  <si>
    <t>ремкомплект кранбуксы кер.(М18х1) рус.№3(3000 шт)</t>
  </si>
  <si>
    <t>СК Ремком к кран бук РУС</t>
  </si>
  <si>
    <t>Изливы</t>
  </si>
  <si>
    <t>P30S Излив для смесителя плоский изогнутый 30см</t>
  </si>
  <si>
    <t>P30S</t>
  </si>
  <si>
    <t>P68-7L Гибкий  излив синий</t>
  </si>
  <si>
    <t>P68-7L синий Нов прих</t>
  </si>
  <si>
    <t>P68-8L Гибкий  излив желтый</t>
  </si>
  <si>
    <t>P68-8L желтый Нов прих</t>
  </si>
  <si>
    <t>P68-9L Гибкий  излив розовый</t>
  </si>
  <si>
    <t>P68-9L розовывй Нов прих</t>
  </si>
  <si>
    <t>P71-2L Гибкий  силиконовый излив резьба:внутренняя Цвет белый</t>
  </si>
  <si>
    <t>P71-2L белый</t>
  </si>
  <si>
    <t>P71-4L Гибкий  силиконовый излив Цвет зеленый</t>
  </si>
  <si>
    <t>P71-4L зеленый</t>
  </si>
  <si>
    <t>P71-7L Гибкий  силиконовый излив резьба:внутренняя Цвет синий</t>
  </si>
  <si>
    <t>P71-7L синий</t>
  </si>
  <si>
    <t>P71-8L Гибкий  силиконовый излив Цвет желтый</t>
  </si>
  <si>
    <t>P71-8L желтый</t>
  </si>
  <si>
    <t>P71-9L Гибкий  силиконовый излив Цвет розовый</t>
  </si>
  <si>
    <t>P71-9L розовый</t>
  </si>
  <si>
    <t>Гибкий силиконовый излив P68-2L белый</t>
  </si>
  <si>
    <t>P68-2L белый</t>
  </si>
  <si>
    <t>Гибкий силиконовый излив P68-3S желтый</t>
  </si>
  <si>
    <t>P68-3S желтый</t>
  </si>
  <si>
    <t>Гибкий силиконовый излив P68-4L зеленый</t>
  </si>
  <si>
    <t>P68-4L зеленый Нов прих</t>
  </si>
  <si>
    <t>Гибкий силиконовый излив P68-5L зеленый</t>
  </si>
  <si>
    <t>P68-5L зеленый</t>
  </si>
  <si>
    <t>Гибкий силиконовый излив P68-6L розовый</t>
  </si>
  <si>
    <t>P68-6L розовый</t>
  </si>
  <si>
    <t>гусак д/смес. в ванну плоский L прямой 20см.</t>
  </si>
  <si>
    <t>СК Излив 20F</t>
  </si>
  <si>
    <t>гусак д/смес. в ванну плоский S-изоннутый 40см</t>
  </si>
  <si>
    <t>СК Излив 40S</t>
  </si>
  <si>
    <t>гусак д/смес. в ванну плоский S-изоннутый 45см</t>
  </si>
  <si>
    <t>СК Излив 45S</t>
  </si>
  <si>
    <t>Гусак для ванной круглый рус 35см М16*440</t>
  </si>
  <si>
    <t>СК Излив кругл 35 рус</t>
  </si>
  <si>
    <t>Гусак для кухни P67-6 имп</t>
  </si>
  <si>
    <t>P67-6</t>
  </si>
  <si>
    <t>Гусак для кухни P67-8 имп</t>
  </si>
  <si>
    <t>P67-8</t>
  </si>
  <si>
    <t>гусак для кухни круглый имп. М18*315</t>
  </si>
  <si>
    <t>СК Излив кругл М18*315 имп</t>
  </si>
  <si>
    <t>излив д/ванны  S  25см</t>
  </si>
  <si>
    <t>СК Излив 25S 99873</t>
  </si>
  <si>
    <t>Держатели для душа</t>
  </si>
  <si>
    <t>держатель для душа 21152 ROUND пласт, с креплением</t>
  </si>
  <si>
    <t>СК держ/душ пласт</t>
  </si>
  <si>
    <t>кронштейн д/лейки пласт. (GM-49) ( 500 шт)</t>
  </si>
  <si>
    <t>СК GM-49 95528</t>
  </si>
  <si>
    <t>Отражатели</t>
  </si>
  <si>
    <t>Отражатель 1"</t>
  </si>
  <si>
    <t>СК Отражатель 1</t>
  </si>
  <si>
    <t>Отражатель 3/4" SK403</t>
  </si>
  <si>
    <t>СК Отражатель 3/4</t>
  </si>
  <si>
    <t>Картриджи</t>
  </si>
  <si>
    <t>гайка крепления картриджа D35</t>
  </si>
  <si>
    <t>СК Гайка 35</t>
  </si>
  <si>
    <t>картридж для смесителя 35 мм P50-7</t>
  </si>
  <si>
    <t>P50-7</t>
  </si>
  <si>
    <t>Картридж для смесителя, 40 мм (уп/50 шт)</t>
  </si>
  <si>
    <t>СК Картридж 40 /96313</t>
  </si>
  <si>
    <t>Р50-35 Керамический картридж с камерой смешивания с резьбой под подводку (35 мм) 532326</t>
  </si>
  <si>
    <t>Р50-35</t>
  </si>
  <si>
    <t>Заглушки для раковины</t>
  </si>
  <si>
    <t>заглушка для раковинны белая 83В</t>
  </si>
  <si>
    <t>СК Заглушка умыв. белая 50533</t>
  </si>
  <si>
    <t>Заглушка для раковинны хром 80G уп/25</t>
  </si>
  <si>
    <t>СК Заглушка умыв. хром 50534</t>
  </si>
  <si>
    <t>прокладки</t>
  </si>
  <si>
    <t>Прокладка для кранбуксы таблетка D16 мм имп силикон (100шт)</t>
  </si>
  <si>
    <t>СК Прокл16 сил. к кран бук ИМП</t>
  </si>
  <si>
    <t>уп</t>
  </si>
  <si>
    <t>Сантехника Alcaplast</t>
  </si>
  <si>
    <t>Alcaplast</t>
  </si>
  <si>
    <t>A150-1/2"-BL-01 Впускной механизм с боковой подводкой (для керамических бачков)</t>
  </si>
  <si>
    <t>ALCA A150-1/2"-BL-01</t>
  </si>
  <si>
    <t>A18-1/2"-BL-01 Впускной механизм с нижней подводкой  и металлической резьбой</t>
  </si>
  <si>
    <t>ALCA A18-1/2"-BL-01</t>
  </si>
  <si>
    <t>A2000-CHROM Сливной механизм со стоп-кнопкой</t>
  </si>
  <si>
    <t>ALCA A2000-CHROM</t>
  </si>
  <si>
    <t>A39 Водослив для умывальника click/clack 5/4", цельнометаллический с малой заглушкой ALCA A39</t>
  </si>
  <si>
    <t>ALCA A39</t>
  </si>
  <si>
    <t>A391-BL-01 Водослив для умывальника click/clack 5/4", цельнометаллический с малой заглушкой</t>
  </si>
  <si>
    <t>ALCA A391-BL-01</t>
  </si>
  <si>
    <t>A393-BL-01 Водослив для умывальника click/clack 5/4", цельнометаллический с квадратной заглушкой</t>
  </si>
  <si>
    <t>ALCA A393-BL-01</t>
  </si>
  <si>
    <t>A395-BL-01 Водослив для умывальника click/clack 5/4", цельнометаллический с большой заглушкой для умывальников без перелива</t>
  </si>
  <si>
    <t>ALCA A395-BL-01</t>
  </si>
  <si>
    <t>A401 Сифон для умывальника d32 DESIGN, цельнометаллический, квадратный</t>
  </si>
  <si>
    <t>ALCA A401</t>
  </si>
  <si>
    <t>A410-BL-01 Сифон для умывальника d32 с нержавеющей решеткой DN63</t>
  </si>
  <si>
    <t>ALCA A410-BL-01</t>
  </si>
  <si>
    <t>A430 Сифон для умывальника d32 с накидной гайкойм5/4</t>
  </si>
  <si>
    <t>ALCA A430</t>
  </si>
  <si>
    <t>A430-BL-01 Сифон для умывальника d32 с накидной гайкой 5/4</t>
  </si>
  <si>
    <t>ALCA A430-BL-01</t>
  </si>
  <si>
    <t>A431-BL-01 Сифон для умывальника d32, цельнометаллический, с накидной гайкой 5/4</t>
  </si>
  <si>
    <t>ALCA A431-BL-01</t>
  </si>
  <si>
    <t>A432 Сифон для умывальника D32, U-форма, цельнометаллический, с накидной гайкой 5/4</t>
  </si>
  <si>
    <t>ALCA A432</t>
  </si>
  <si>
    <t>A434-BL-01 Сифон для умывальника экономящий пространство с накидной гайкой 5/4</t>
  </si>
  <si>
    <t>ALCA A434-BL-01</t>
  </si>
  <si>
    <t>A447-DN50/40 Сифон для мойки с нержавеющей решеткой D115 и гофропереливом</t>
  </si>
  <si>
    <t>ALCA A447-DN50/40</t>
  </si>
  <si>
    <t>A447P-DN50/40 Сифон для мойки с нержавеющей решеткой D115 и гофропереливом и подводкой</t>
  </si>
  <si>
    <t>ALCA A447P-DN50/40</t>
  </si>
  <si>
    <t>A45B Сифон для писсуара горизонтальный</t>
  </si>
  <si>
    <t>ALCA A45B</t>
  </si>
  <si>
    <t>A471CR-50 Выпускной комплект для душевого поддона  заниженный, хромированный пластик</t>
  </si>
  <si>
    <t>ALCA A471CR-50</t>
  </si>
  <si>
    <t>A471CR-60 Выпускной комплект для душевого поддона заниженный, хромированный пластик</t>
  </si>
  <si>
    <t>ALCA A471CR-60</t>
  </si>
  <si>
    <t>A47CR 60 Сифон для душевого поддона хромированный</t>
  </si>
  <si>
    <t>ALCA A47CR 60</t>
  </si>
  <si>
    <t>A501-BL-01 Сифон для ванны, хромированный</t>
  </si>
  <si>
    <t>ALCA A501-BL-01</t>
  </si>
  <si>
    <t>A504CKM 80 Сифон для ванны click/clack металл (длина 80 см)</t>
  </si>
  <si>
    <t>ALCA A504CKM 80</t>
  </si>
  <si>
    <t>A55K-80-BL-01 Сифон для ванны автомат комплект металл (длина 80 см)</t>
  </si>
  <si>
    <t>ALCA A55K-80-BL-01</t>
  </si>
  <si>
    <t>A604-BL-01 Сиденье для унитаза универсальное SOFTCLOSE, Дюропласт</t>
  </si>
  <si>
    <t>ALCA A604-BL-01</t>
  </si>
  <si>
    <t>A720 Гибкое соединение 50/40 х 40/50</t>
  </si>
  <si>
    <t>ALCA A720</t>
  </si>
  <si>
    <t>A760 Гибкое соединение 5/4 х 32/40 металл</t>
  </si>
  <si>
    <t>ALCA A760</t>
  </si>
  <si>
    <t>A770-BL-01 Гибкое соединение 6/4"х40/50 пластмасса</t>
  </si>
  <si>
    <t>ALCA A770-BL-01</t>
  </si>
  <si>
    <t>A90-45-BL-01 Колено для унитаза 45*</t>
  </si>
  <si>
    <t>ALCA A90-45-BL-01</t>
  </si>
  <si>
    <t>A90-90-BL-01 Колено для унитаза 90*</t>
  </si>
  <si>
    <t>ALCA A90-90-BL-01</t>
  </si>
  <si>
    <t>A91-250-BL-01 Насадка для унитаза 250 мм</t>
  </si>
  <si>
    <t>ALCA A91-250-BL-01</t>
  </si>
  <si>
    <t>A990-BL-01 Манжета для унитаза эксцентрическая</t>
  </si>
  <si>
    <t>ALCA A990-BL-01</t>
  </si>
  <si>
    <t>AKS2 Сифон для сбора конденсата</t>
  </si>
  <si>
    <t>ALCA AKS2</t>
  </si>
  <si>
    <t>AKS4 Сифон для сбора конденсата под штукатурку</t>
  </si>
  <si>
    <t>ALCA AKS4</t>
  </si>
  <si>
    <t>AKS6-BL-01 Переходная муфта НТ 40/50 х G1/2"</t>
  </si>
  <si>
    <t>ALCA AKS6-BL-01</t>
  </si>
  <si>
    <t>AM101/1120-4:1 RU M571-0001 Сет 4 в 1 скрытая система инсталяций AM101/1120+ кнопка M571</t>
  </si>
  <si>
    <t>ALCA AM101/1120-4:1RUM571-0001</t>
  </si>
  <si>
    <t>APS3 Сифон для стиральной машины под штукатурку хромированный</t>
  </si>
  <si>
    <t>ALCA APS3</t>
  </si>
  <si>
    <t>APV1-BL-01 Сливной трап 105*105/50мм боковой сток, решетка из нержавеющей стали, гидрозатвор мокрый</t>
  </si>
  <si>
    <t>ALCA APV1-BL-01</t>
  </si>
  <si>
    <t>APV13 Сливной трап 150х150/110,подводка-прям.решетка-нерж.сталь,воротник-2-х ур.изол.,гидрозат.мокр.</t>
  </si>
  <si>
    <t>ALCA APV13</t>
  </si>
  <si>
    <t>APV2-BL-01 Сливной трап 105х105/50 мм прямой сток, решетка из нержавеющей стали, гидрозатвор мокрый</t>
  </si>
  <si>
    <t>ALCA APV2-BL-01</t>
  </si>
  <si>
    <t>APV32-BL-01 Сливной трап 105х105/50 мм прямой сток, решетка из нержавеющей стали, гидрозатвор комбинированный SMART</t>
  </si>
  <si>
    <t>ALCA APV32-BL-01</t>
  </si>
  <si>
    <t>APZ 10-650M Simple Водоотводящий желоб с порогами для перфорированной решетки</t>
  </si>
  <si>
    <t>ALCA APZ10-650M</t>
  </si>
  <si>
    <t>APZ 10-950M Simple Водоотводящий желоб с порогами для перфорированной решетки</t>
  </si>
  <si>
    <t>ALCA APZ10-950</t>
  </si>
  <si>
    <t>APZ 8-950M Simple Водоотводящий желоб с порогами для перфорированной решетки</t>
  </si>
  <si>
    <t>ALCA APZ 8-950M</t>
  </si>
  <si>
    <t>APZ 9-550M Simple Водоотводящий желоб с порогами для перфорированной решетки</t>
  </si>
  <si>
    <t>ALCA APZ 9-550M</t>
  </si>
  <si>
    <t>APZ 9-750M Simple Водоотводящий желоб с порогами для перфорированной решетки</t>
  </si>
  <si>
    <t>ALCA APZ 9-750M</t>
  </si>
  <si>
    <t>APZ 9-850M Simple Водоотводящий желоб с порогами для перфорированной решетки</t>
  </si>
  <si>
    <t>ALCA APZ 9-850M</t>
  </si>
  <si>
    <t>APZ 9-950M Simple Водоотводящий желоб с порогами для перфорированной решетки</t>
  </si>
  <si>
    <t>ALCA APZ 9-950M</t>
  </si>
  <si>
    <t>APZ10-550M Simple Водоотводящий желоб с порогами для перфорированной решетки</t>
  </si>
  <si>
    <t>ALCA APZ10-550M</t>
  </si>
  <si>
    <t>APZ10-850M Simple Водоотводящий желоб с порогами для перфорированной решетки</t>
  </si>
  <si>
    <t>ALCA APZ10-850M</t>
  </si>
  <si>
    <t>APZ10BLACK-750M Simple - Водоотводящий желоб с порогами для перфорированной решетки, ЧЕРНЫЙ МАТТ ALCA APZ10BLACK-750M</t>
  </si>
  <si>
    <t>ALCA APZ10BLACK-750M</t>
  </si>
  <si>
    <t>APZ13-DOUBLE9-650 Водоотводящий желоб</t>
  </si>
  <si>
    <t>ALCA APZ13-DOUBLE9-650</t>
  </si>
  <si>
    <t>APZ13-DOUBLE9-750 Водоотводящий желоб с двойной решеткой</t>
  </si>
  <si>
    <t>ALCA APZ13-DOUBLE9-750</t>
  </si>
  <si>
    <t>APZ13-DOUBLE9-950 Водоотводящий желоб с двойной решеткой</t>
  </si>
  <si>
    <t>ALCA APZ13-DOUBLE9-950</t>
  </si>
  <si>
    <t>APZ18-950M Водоотводящий желоб с порогами из нержавеющей стали для перфорированной решетки</t>
  </si>
  <si>
    <t>ALCA APZ 18-950M</t>
  </si>
  <si>
    <t>APZ19-550 Водоотводящий желоб с порогами для двусторонней решетки APZ19-550 ALCA APZ19-550</t>
  </si>
  <si>
    <t>ALCA APZ19-550</t>
  </si>
  <si>
    <t>APZ19-650 Водоотводящий желоб с порогами для двусторонней решетки</t>
  </si>
  <si>
    <t>ALCA APZ19-650</t>
  </si>
  <si>
    <t>ARV001 Угловой вентиль с фильтром 1/2х3/8, круглый</t>
  </si>
  <si>
    <t>ALCA ARV001</t>
  </si>
  <si>
    <t>ARV002 Угловой вентиль 1/2"х3/8", квадратный</t>
  </si>
  <si>
    <t>ALCA ARV002</t>
  </si>
  <si>
    <t>M279 Кнопка управления металлическая антивандальная</t>
  </si>
  <si>
    <t>ALCA M279</t>
  </si>
  <si>
    <t>M371 Кнопка управления (хром-глянцевая)</t>
  </si>
  <si>
    <t>ALCA M371</t>
  </si>
  <si>
    <t>M900 Комплект дополнительных принадлежностей</t>
  </si>
  <si>
    <t>ALCA M900</t>
  </si>
  <si>
    <t>M901-BL-01 Прокладка + патрубок + гофрированная прокладка 45х58х25</t>
  </si>
  <si>
    <t>ALCA M901-BL-01</t>
  </si>
  <si>
    <t>M906 Стоковое колено 90/110</t>
  </si>
  <si>
    <t>ALCA M906</t>
  </si>
  <si>
    <t>M907 Соединитель комплект 90/110</t>
  </si>
  <si>
    <t>ALCA M907</t>
  </si>
  <si>
    <t>M91-BL-01 Звукоизоляционная плита для подвесного унитаза и для биде</t>
  </si>
  <si>
    <t>ALCA M91-BL-01</t>
  </si>
  <si>
    <t>P115 Регулятор скорости смыва</t>
  </si>
  <si>
    <t>ALCA P115</t>
  </si>
  <si>
    <t>SA 2000K 1/2" Выпускной комплект со стоп кнопкой, металлическая резьба</t>
  </si>
  <si>
    <t>ALCA SA 2000K 1/2"</t>
  </si>
  <si>
    <t>SA2000K 1/2" CHROM-BL-01 Выпускной комплект со стоп кнопкой, боковой, мет. резьба</t>
  </si>
  <si>
    <t>ALCA SA 2000K 1/2" CHROM-BL-01</t>
  </si>
  <si>
    <t>V 0196-ND Прокладка 97х70х15</t>
  </si>
  <si>
    <t>ALCA V 0196-ND</t>
  </si>
  <si>
    <t>V0015-ND-BL-01 Прокладка 64х30х2</t>
  </si>
  <si>
    <t>ALCA V0015-ND-BL-01</t>
  </si>
  <si>
    <t>Инст.A105/1120 Рама для биде (высота монтажа 1,2 м)</t>
  </si>
  <si>
    <t>ALСA A105/1120</t>
  </si>
  <si>
    <t>Инст.AМ100/1000 Alcamodul - Скрытая система инсталяции для замуровывания в стену (высота монтажа 1 м)</t>
  </si>
  <si>
    <t>ALCA AM100/1000</t>
  </si>
  <si>
    <t>Канализация</t>
  </si>
  <si>
    <t>Канализация Valfex</t>
  </si>
  <si>
    <t>Аэратор D 110мм вн.канализ.(180) VALFEX коробка</t>
  </si>
  <si>
    <t>Фаби аэратор 110</t>
  </si>
  <si>
    <t>Аэратор D 50мм вн.канализ.(500/25) VALFEX коробка</t>
  </si>
  <si>
    <t>Фаби аэратор 50</t>
  </si>
  <si>
    <t>Заглушка D 110мм вн.канализ.(250) VALFEX</t>
  </si>
  <si>
    <t>Фаби Заглушка 110</t>
  </si>
  <si>
    <t>Заглушка D 160мм РЫЖАЯ нар.канализ.(100) VALFEX</t>
  </si>
  <si>
    <t>30108160</t>
  </si>
  <si>
    <t>Заглушка D 32мм вн.канализ.(3240/120) VALFEX</t>
  </si>
  <si>
    <t>Фаби Заглушка 32 20108032</t>
  </si>
  <si>
    <t>Заглушка D 40мм вн.канализ.(2000/80) VALFEX 20108040 Фаби Заглушка 40 20108040</t>
  </si>
  <si>
    <t>Фаби Заглушка 40 20108040</t>
  </si>
  <si>
    <t>Заглушка D 50мм вн.канализ.(1000/50) VALFEX</t>
  </si>
  <si>
    <t>Фаби Заглушка 50</t>
  </si>
  <si>
    <t>Зонт вентиляционный D 50мм вн.канализ.(100) VALFEX</t>
  </si>
  <si>
    <t>Фаби кан зонтик 50</t>
  </si>
  <si>
    <t>Зонт вентиляционный D110мм вн.канализ.(72) VALFEX</t>
  </si>
  <si>
    <t>Фаби кан зонтик 110</t>
  </si>
  <si>
    <t>Клапан обратный 110 мм вн.канализ.(2) VALFEX</t>
  </si>
  <si>
    <t>Фаби клапан 110</t>
  </si>
  <si>
    <t>Клапан обратный 110 мм РЫЖИЙ нар.канализ.(2) VALFEX</t>
  </si>
  <si>
    <t>36000110</t>
  </si>
  <si>
    <t>Клапан обратный 50 мм вн.канализ.(18/1) VALFEX 26100050</t>
  </si>
  <si>
    <t>26100050</t>
  </si>
  <si>
    <t>Крестовина 110/110/110х45* вн.канализ.  (14) VALFEX</t>
  </si>
  <si>
    <t>Фаби Крест 110*45</t>
  </si>
  <si>
    <t>Крестовина 110/110/110х45* РЫЖАЯ нар.канализ. (14) VALFEX</t>
  </si>
  <si>
    <t>33110110</t>
  </si>
  <si>
    <t>Крестовина 110/110/110х87,5* (15) VALFEX коробка</t>
  </si>
  <si>
    <t>Фаби Крест 110*90</t>
  </si>
  <si>
    <t>Крестовина 110/110/110х87,5* РЫЖАЯ нар.канализ.(15) VALFEX</t>
  </si>
  <si>
    <t>31110110</t>
  </si>
  <si>
    <t>Крестовина 110/110/50х45° вн.канализ (15) VALFEX</t>
  </si>
  <si>
    <t>Фаби крест 110*50*45</t>
  </si>
  <si>
    <t>Крестовина 110/110/50х87,5° (20) VALFEX коробка</t>
  </si>
  <si>
    <t>Фаби крест 110*50*90</t>
  </si>
  <si>
    <t>Крестовина 110/50/50х45* вн.канализ. (30) VALFEX</t>
  </si>
  <si>
    <t>Фаби крест 110*50*50*45</t>
  </si>
  <si>
    <t>Крестовина 110/50/50х87,5* вн.канализ. (35) VALFEX</t>
  </si>
  <si>
    <t>Фаби крест 110*50*50*90</t>
  </si>
  <si>
    <t>Крестовина 50/50/50х45* вн.канализ. (100) VALFEX</t>
  </si>
  <si>
    <t>Фаби Крест 50*50*5045</t>
  </si>
  <si>
    <t>Крестовина 50/50/50х87,5* (120) VALFEX коробка</t>
  </si>
  <si>
    <t>Фаби Крест 50*90</t>
  </si>
  <si>
    <t>Крестовина двухпл. 110/110/110 вн.канализ. (18) VALFEX</t>
  </si>
  <si>
    <t>Фаби крест двух 110*110*110</t>
  </si>
  <si>
    <t>Крестовина двухпл. 110/110/50 лев. вн.канализ. (25) VALFEX</t>
  </si>
  <si>
    <t>Фаби крест левая  110*110*50</t>
  </si>
  <si>
    <t>Крестовина двухпл. 110/110/50 прав. вн.канализ. (25) VALFEX</t>
  </si>
  <si>
    <t>Фаби крест прав  110*110*50</t>
  </si>
  <si>
    <t>Крестовина регулируемая 45-88 град. 110-50-50 вн.канализ. (30) VALFEX</t>
  </si>
  <si>
    <t>VLF крестовина рег. 45-88</t>
  </si>
  <si>
    <t>Муфта  двухраструбная 110мм РЫЖАЯ нар.канализ.(60) VALFEX</t>
  </si>
  <si>
    <t>30106110</t>
  </si>
  <si>
    <t>Муфта  двухраструбная 160мм РЫЖАЯ нар.канализ.(18) VALFEX</t>
  </si>
  <si>
    <t>30106160</t>
  </si>
  <si>
    <t>Муфта  двухраструбная 32мм вн.канализ.(360/15) VALFEX</t>
  </si>
  <si>
    <t>Фаби Муфта 32</t>
  </si>
  <si>
    <t>Муфта  двухраструбная 40мм вн.канализ.(480/20) VALFEX</t>
  </si>
  <si>
    <t>Фаби Муфта 40</t>
  </si>
  <si>
    <t>Муфта  двухраструбная 50мм вн.канализ.(350) VALFEX</t>
  </si>
  <si>
    <t>Фаби Муфта 50</t>
  </si>
  <si>
    <t>Муфта двухраструбная  50 мм вн. канализация (350) VALFEX (ремонтная, без перегородки) 20106050</t>
  </si>
  <si>
    <t>20106050</t>
  </si>
  <si>
    <t>Муфта двухраструбная  50мм вн. канализация (350) VALFEX (соединительная, с перегородкой)</t>
  </si>
  <si>
    <t>Муфта двухраструбная  75 мм вн. канализация (150) VALFEX (соединительная, с перегородкой) 20105075</t>
  </si>
  <si>
    <t>20105075</t>
  </si>
  <si>
    <t>Муфта двухраструбная 110 мм вн. канализация (60) VALFEX (ремонтная, без перегородки) 20106110</t>
  </si>
  <si>
    <t>20106110</t>
  </si>
  <si>
    <t>Муфта двухраструбная 110 мм вн. канализация (60) VALFEX (соединительная, с перегородкой)</t>
  </si>
  <si>
    <t>Фаби Муфта 110</t>
  </si>
  <si>
    <t>Отвод 15* 110мм вн.канализ.(60) VALFEX</t>
  </si>
  <si>
    <t>Фаби Колено 110*15</t>
  </si>
  <si>
    <t>Отвод 15* 110мм РЫЖИЙ нар.канализ.(60) VALFEX</t>
  </si>
  <si>
    <t>30104110</t>
  </si>
  <si>
    <t>Отвод 15* 50мм вн.канализ.(350) VALFEX</t>
  </si>
  <si>
    <t>Фаби Колено 50*15</t>
  </si>
  <si>
    <t>Отвод 15° 160мм РЫЖИЙ нар.канализ.(15) VALFEX</t>
  </si>
  <si>
    <t>30104160</t>
  </si>
  <si>
    <t>Отвод 30* 110мм вн.канализ.(60) VALFEX</t>
  </si>
  <si>
    <t>Фаби Колено 110*30</t>
  </si>
  <si>
    <t>Отвод 30* 110мм РЫЖИЙ нар.канализ.(60) VALFEX</t>
  </si>
  <si>
    <t>30105110</t>
  </si>
  <si>
    <t>Отвод 30* 50мм вн.канализ.(350) VALFEX</t>
  </si>
  <si>
    <t>Фаби Колено 50*30</t>
  </si>
  <si>
    <t>Отвод 30° 160мм РЫЖИЙ нар.канализ.(16) VALFEX</t>
  </si>
  <si>
    <t>30105160</t>
  </si>
  <si>
    <t>Отвод 45* 110мм РЫЖИЙ нар.канализ.(50) VALFEX</t>
  </si>
  <si>
    <t>30102110</t>
  </si>
  <si>
    <t>Отвод 45* 32мм вн.канализ.(300/30) VALFEX</t>
  </si>
  <si>
    <t>Фаби Колено 32*45</t>
  </si>
  <si>
    <t>Отвод 45* 40мм вн.канализ.(420/20) VALFEX</t>
  </si>
  <si>
    <t>Фаби Колено 40*45</t>
  </si>
  <si>
    <t>Отвод 45° 160мм РЫЖИЙ нар.канализ.(15) VALFEX</t>
  </si>
  <si>
    <t>30102160</t>
  </si>
  <si>
    <t>Отвод 67,5* 110мм вн.канализ.(45) VALFEX</t>
  </si>
  <si>
    <t>Фаби Колено 110*67,5</t>
  </si>
  <si>
    <t>Отвод 67,5* 110мм РЫЖИЙ нар.канализ.(45) VALFEX</t>
  </si>
  <si>
    <t>30107110</t>
  </si>
  <si>
    <t>Отвод 67,5* 50мм вн.канализ.(300) VALFEX</t>
  </si>
  <si>
    <t>Фаби Колено 50*67.5</t>
  </si>
  <si>
    <t>Отвод 67,5° 160мм РЫЖИЙ нар.канализ.(12) VALFEX</t>
  </si>
  <si>
    <t>30107160</t>
  </si>
  <si>
    <t>Отвод 87,5* 110мм РЫЖИЙ нар.канализ.(35) VALFEX</t>
  </si>
  <si>
    <t>30101110</t>
  </si>
  <si>
    <t>Отвод 87,5* 32мм вн.канализ.(300/30) VALFEX</t>
  </si>
  <si>
    <t>Фаби Колено 32*90</t>
  </si>
  <si>
    <t>Отвод 87,5* 40мм вн.канализ.(330/15) VALFEX</t>
  </si>
  <si>
    <t>Фаби Колено 40*90</t>
  </si>
  <si>
    <t>Отвод 87,5* 50мм вн.канализ.(250) VALFEX</t>
  </si>
  <si>
    <t>Фаби Колено 50*90</t>
  </si>
  <si>
    <t>Отвод 87,5° 160мм РЫЖИЙ нар.канализ.(13) VALFEX</t>
  </si>
  <si>
    <t>30101160</t>
  </si>
  <si>
    <t>Отвод поворотный (универсальный) 110мм вн.канализ.(30) VALFEX</t>
  </si>
  <si>
    <t>Фаби отвод поворотный 110</t>
  </si>
  <si>
    <t>Отвод поворотный (универсальный) 50мм вн.канализ.(250) VALFEX</t>
  </si>
  <si>
    <t>Фаби отвод поворотный 50</t>
  </si>
  <si>
    <t>Отвод универсальный 110/50х45° лев. вн.канализ. (30) VALFEX</t>
  </si>
  <si>
    <t>Фаби Колено 110/50*45 лев</t>
  </si>
  <si>
    <t>Отвод универсальный 110/50х45° лев.-прав. вн.канализ. (30) VALFEX</t>
  </si>
  <si>
    <t>Фаби Колено 110/50*45 лев-прав</t>
  </si>
  <si>
    <t>Отвод универсальный 110/50х45° прав. вн.канализ. (30) VALFEX</t>
  </si>
  <si>
    <t>Фаби Колено 110/50*45 прав</t>
  </si>
  <si>
    <t>Отвод универсальный 110/50х87,5° лев. вн.канализ.(30) VALFEX коробка</t>
  </si>
  <si>
    <t>Фаби Колено 110/50*90 лев</t>
  </si>
  <si>
    <t>Отвод универсальный 110/50х87,5° лев.-прав. вн.канализ. (25) VALFEX</t>
  </si>
  <si>
    <t>Фаби Колено 110/50*90 лев-прав</t>
  </si>
  <si>
    <t>Отвод универсальный 110/50х87,5° прав. вн.канализ.(30) VALFEX коробка</t>
  </si>
  <si>
    <t>Фаби Колено 110/50*90 прав</t>
  </si>
  <si>
    <t>Отвод универсальный 110/50х87,5° фронт-вверх вн.канализ.(30) VALFEX</t>
  </si>
  <si>
    <t>Фаби Колено 110/50*90 фронт-вв</t>
  </si>
  <si>
    <t>Отвод универсальный 110/50х87,5° фронт-тыл вн.канализ.(30) VALFEX</t>
  </si>
  <si>
    <t>Фаби Колено 110/50*90 фр-тыл</t>
  </si>
  <si>
    <t>Патрубок компенсационный 110 мм (35) VALFEX коробка</t>
  </si>
  <si>
    <t>Фаби Патрубок 110</t>
  </si>
  <si>
    <t>Патрубок компенсационный 50 мм (150) VALFEX</t>
  </si>
  <si>
    <t>Фаби Патрубок 50</t>
  </si>
  <si>
    <t>Переход с чугуна на пластик 110x124 вн.канализ. с манжетой (60) VALFEX</t>
  </si>
  <si>
    <t>Фаби переход на чугун 110/124М</t>
  </si>
  <si>
    <t>Переход с чугуна на пластик 50x75 вн.канализ. (200) VALFEX коробка</t>
  </si>
  <si>
    <t>Фаби переход на чугун 50/75</t>
  </si>
  <si>
    <t>Переход с чугуна на пластик 50x75 вн.канализ. с манжетой (200) VALFEX</t>
  </si>
  <si>
    <t>Ревизия с крышкой D 110мм РЫЖАЯ нар.канализ.(25) VALFEX</t>
  </si>
  <si>
    <t>30103110</t>
  </si>
  <si>
    <t>Ревизия с крышкой D 160мм РЫЖАЯ нар.канализ.(9) VALFEX</t>
  </si>
  <si>
    <t>30103160</t>
  </si>
  <si>
    <t>Ревизия с крышкой D 50мм вн.канализ.(180) VALFEX коробка</t>
  </si>
  <si>
    <t>Фаби Ревизия 50</t>
  </si>
  <si>
    <t>Редукция D 160/110мм РЫЖАЯ нар.канализ.(40) VALFEX</t>
  </si>
  <si>
    <t>35160110</t>
  </si>
  <si>
    <t>Редукция D 40/32мм вн.канализ.(400/20) VALFEX</t>
  </si>
  <si>
    <t>Фаби Редукция 40*32</t>
  </si>
  <si>
    <t>Редукция D 50/110мм вн.канализ.(130) VALFEX</t>
  </si>
  <si>
    <t>Фаби Редукция 110*50</t>
  </si>
  <si>
    <t>Редукция D 50/32мм вн.канализ.(400/20) VALFEX</t>
  </si>
  <si>
    <t>Фаби Редукция 50*32</t>
  </si>
  <si>
    <t>Редукция D 50/40мм вн.канализ.(360/15) VALFEX</t>
  </si>
  <si>
    <t>Фаби Редукция 50*40</t>
  </si>
  <si>
    <t>Редукция D110/50 мм короткая вн.канализ (150) VALFEX</t>
  </si>
  <si>
    <t>VLF ПП Редукция 110/50</t>
  </si>
  <si>
    <t>Тройник 45 град 50-40 вн.канализ.(140/7) VALFEX коробка</t>
  </si>
  <si>
    <t>Фаби Тройник 50/40*45</t>
  </si>
  <si>
    <t>Тройник 45* 110-50 вн.канализ.(30) VALFEX</t>
  </si>
  <si>
    <t>Фаби Тройник 110*50*45</t>
  </si>
  <si>
    <t>Тройник 45* 32-32 вн.канализ.(120/15) VALFEX</t>
  </si>
  <si>
    <t>Фаби Тройник 32*45</t>
  </si>
  <si>
    <t>Тройник 45* 40-40 вн.канализ.(200/8) VALFEX</t>
  </si>
  <si>
    <t>Фаби Тройник 40*45</t>
  </si>
  <si>
    <t>Тройник 45° 110-110 вн.канализ.(18) VALFEX</t>
  </si>
  <si>
    <t>Фаби Тройник 110*45</t>
  </si>
  <si>
    <t>Тройник 45° 160-110 РЫЖИЙ нар.канализ.(8) VALFEX</t>
  </si>
  <si>
    <t>Фаби тройник 160/45 нар</t>
  </si>
  <si>
    <t>Тройник 45° 160-160 РЫЖИЙ нар.канализ.(5) VALFEX</t>
  </si>
  <si>
    <t>33160160</t>
  </si>
  <si>
    <t>Тройник 87,5* 110-50 вн.канализ.(40) VALFEX</t>
  </si>
  <si>
    <t>Фаби Тройник 110*50*90</t>
  </si>
  <si>
    <t>Тройник 87,5* 32-32 вн.канализ.(120/15) VALFEX</t>
  </si>
  <si>
    <t>Фаби Тройник 32*90</t>
  </si>
  <si>
    <t>Тройник 87,5* 40-40 вн.канализ.(190/10) VALFEX</t>
  </si>
  <si>
    <t>Фаби Тройник 40*90</t>
  </si>
  <si>
    <t>Тройник 87,5* 50-40 вн.канализ.(140/7) VALFEX 24050040</t>
  </si>
  <si>
    <t>Фаби Тройник 50*40*90</t>
  </si>
  <si>
    <t>Тройник 87,5* 50-50 вн.канализ.(170) VALFEX</t>
  </si>
  <si>
    <t>Фаби Тройник 50*90</t>
  </si>
  <si>
    <t>Тройник 87,5° 110-110 РЫЖИЙ нар.канализ.(24) VALFEX</t>
  </si>
  <si>
    <t>34110110</t>
  </si>
  <si>
    <t>Тройник 87,5° 160-110 РЫЖИЙ нар.канализ.(9) VALFEX</t>
  </si>
  <si>
    <t>34160110</t>
  </si>
  <si>
    <t>Тройник 87,5° 160-160 РЫЖИЙ нар.канализ.(6) VALFEX</t>
  </si>
  <si>
    <t>34160160</t>
  </si>
  <si>
    <t>Тройник регулируемый 45-88 град 50-50 вн. канализ. (130) VALFEX</t>
  </si>
  <si>
    <t>Vlf Тройник 45-88 град 50-50</t>
  </si>
  <si>
    <t>Тройник регулируемый 45-88 град. 110-50 вн. канализ. (35) VALFEX</t>
  </si>
  <si>
    <t>Vlf Тройник 45-88 град. 110-50</t>
  </si>
  <si>
    <t>Тройник регулируемый 53-81 град. 110-110 вн. канализ. (15) VALFEX</t>
  </si>
  <si>
    <t>Vlf Тройник 53-81 град. 110-11</t>
  </si>
  <si>
    <t>Труба BASE ф 32 с раструбом L=0,75 м, вн.канализ.толщ.ст.1.8 (10) VALFEX</t>
  </si>
  <si>
    <t>Фаби Труба 32*750х1,8</t>
  </si>
  <si>
    <t>Труба BASE ф 32 с раструбом L=0.15 м, вн.канализ.толщ.ст.1.8 (500) VALFEX коробка</t>
  </si>
  <si>
    <t>Фаби Труба 32*150х1,8</t>
  </si>
  <si>
    <t>Труба BASE ф 32 с раструбом L=0.25 м, вн.канализ.толщ.ст.1.8 (340) VALFEX</t>
  </si>
  <si>
    <t>Фаби Труба 32*250х1,8</t>
  </si>
  <si>
    <t>Труба BASE ф 32 с раструбом L=0.5 м, вн.канализ.толщ.ст.1.8 (210) VALFEX</t>
  </si>
  <si>
    <t>Фаби Труба 32*500х1,8</t>
  </si>
  <si>
    <t>Труба BASE ф 32 с раструбом L=1 м, вн.канализ.толщ.ст.1.8 (10) VALFEX</t>
  </si>
  <si>
    <t>Фаби Труба 32*1000х1.8</t>
  </si>
  <si>
    <t>Труба BASE ф 32 с раструбом L=1,5 м, вн.канализ.толщ.ст.1.8 (10) VALFEX</t>
  </si>
  <si>
    <t>Фаби Труба 32*1500х1,8</t>
  </si>
  <si>
    <t>Труба BASE ф 32 с раструбом L=2 м, вн.канализ.толщ.ст.1.8 (10) VALFEX</t>
  </si>
  <si>
    <t>Фаби Труба 32*2000х1,8</t>
  </si>
  <si>
    <t>Труба BASE ф 32 с раструбом L=3 м, вн.канализ.толщ.ст.1.8 (6) VALFEX</t>
  </si>
  <si>
    <t>Фаби Труба 32*3000х1,8</t>
  </si>
  <si>
    <t>Труба BASE ф 40 с раструбом L=0,75 м, вн.канализ.толщ.ст.1.8 (10) VALFEX</t>
  </si>
  <si>
    <t>Фаби Труба 40*750х1,8</t>
  </si>
  <si>
    <t>Труба BASE ф 40 с раструбом L=0.15 м, вн.канализ.толщ.ст.1.8 (300) VALFEX</t>
  </si>
  <si>
    <t>Фаби Труба 40*150х1,8</t>
  </si>
  <si>
    <t>Труба BASE ф 40 с раструбом L=0.25 м, вн.канализ.толщ.ст.1.8 (200) VALFEX</t>
  </si>
  <si>
    <t>Фаби Труба 40*250х1,8</t>
  </si>
  <si>
    <t>Труба BASE ф 40 с раструбом L=1,5 м, вн.канализ.толщ.ст.1.8 (10) VALFEX</t>
  </si>
  <si>
    <t>200400150</t>
  </si>
  <si>
    <t>Труба BASE ф 40 с раструбом L=2 м, вн.канализ.толщ.ст.1.8 (10) VALFEX</t>
  </si>
  <si>
    <t>Фаби Труба 40*2000х1,8</t>
  </si>
  <si>
    <t>Труба BASE ф 40 с раструбом L=3 м, вн.канализ.толщ.ст.1.8 (10) VALFEX</t>
  </si>
  <si>
    <t>Фаби Труба 40*3000х1,8</t>
  </si>
  <si>
    <t>Труба BASE ф 50 с раструбом L=0.15 м, вн.канализ.толщ.ст.1.8 (180) VALFEX 200500015</t>
  </si>
  <si>
    <t>200500015</t>
  </si>
  <si>
    <t>Труба BASE ф 50 с раструбом L=1 м, вн.канализ.толщ.ст.1.8 (10) VALFEX</t>
  </si>
  <si>
    <t>Фаби Труба 50*1000</t>
  </si>
  <si>
    <t>Труба BASE ф 50 с раструбом L=1.5 м, вн.канализ.толщ.ст.1.8 (10) VALFEX</t>
  </si>
  <si>
    <t>Фаби Труба 50*1500</t>
  </si>
  <si>
    <t>Труба BASE ф 50 с раструбом L=2 м, вн.канализ.толщ.ст.1.8 (10) VALFEX</t>
  </si>
  <si>
    <t>Фаби Труба 50*2000</t>
  </si>
  <si>
    <t>Труба BASE ф 50 с раструбом L=3 м, вн.канализ.толщ.ст.1.8 (10) VALFEX 200500300</t>
  </si>
  <si>
    <t>200500300</t>
  </si>
  <si>
    <t>Труба BASE ф110 с раструбом L=0.25 м, вн.канализ.толщ.ст.2.7 (50) VALFEX</t>
  </si>
  <si>
    <t>Фаби Труба 110*250х2,7</t>
  </si>
  <si>
    <t>Труба BASE ф110 с раструбом L=0.5 м, вн.канализ.толщ.ст.2.7 (30) VALFEX 201100050 Фаби Труба 110*500х2,7</t>
  </si>
  <si>
    <t>Фаби Труба 110*500х2,7</t>
  </si>
  <si>
    <t>Труба BASE ф110 с раструбом L=0.75 м, вн.канализ.толщ.ст.2.7 (20) VALFEX</t>
  </si>
  <si>
    <t>Фаби Труба 110*750х2,7</t>
  </si>
  <si>
    <t>Труба BASE ф110 с раструбом L=1 м, вн.канализ.толщ.ст.2.7 (10) VALFEX</t>
  </si>
  <si>
    <t>Фаби Труба 110*1000х2,7</t>
  </si>
  <si>
    <t>Труба BASE ф110 с раструбом L=1.5 м, вн.канализ.толщ.ст.2.7 (10) VALFEX</t>
  </si>
  <si>
    <t>Фаби Труба 110*1500х2,7</t>
  </si>
  <si>
    <t>Труба BASE ф110 с раструбом L=2 м, вн.канализ.толщ.ст.2.7 (10) VALFEX</t>
  </si>
  <si>
    <t>Фаби Труба 110*2000х2,7</t>
  </si>
  <si>
    <t>Труба BASE ф110 с раструбом L=3 м, вн.канализ.толщ.ст.2.7 (10) VALFEX</t>
  </si>
  <si>
    <t>Фаби Труба 110*3000х2,7</t>
  </si>
  <si>
    <t>Труба OPTIMA ф 50 с раструбом =0.5 м, вн.канализ.толщ.ст.1.5 (80) VALFEX</t>
  </si>
  <si>
    <t>Фаби Труба 50*500</t>
  </si>
  <si>
    <t>Труба OPTIMA ф 50 с раструбом =0.75 м, вн.канализ.толщ.ст.1.5 (10) VALFEX</t>
  </si>
  <si>
    <t>Фаби Труба 50*750</t>
  </si>
  <si>
    <t>Труба OPTIMA ф 50 с раструбом =1 м, вн.канализ.толщ.ст.1.5 (10) VALFEX</t>
  </si>
  <si>
    <t>Труба OPTIMA ф 50 с раструбом =1.5 м, вн.канализ.толщ.ст.1.5 (10) VALFEX 220500150 Фаби Труба 50*1500</t>
  </si>
  <si>
    <t>Труба OPTIMA ф110 с раструбом =0.25 м, вн.канализ.толщ.ст.2.2 (50) VALFEX</t>
  </si>
  <si>
    <t>Фаби Труба 110*250х2,2</t>
  </si>
  <si>
    <t>Труба OPTIMA ф110 с раструбом =0.5 м, вн.канализ.толщ.ст.2.2 (30) VALFEX</t>
  </si>
  <si>
    <t>Фаби Труба 110*500х2,2</t>
  </si>
  <si>
    <t>Труба OPTIMA ф110 с раструбом =0.75 м, вн.канализ.толщ.ст.2.2 (20) VALFEX</t>
  </si>
  <si>
    <t>Фаби Труба 110*750</t>
  </si>
  <si>
    <t>Труба OPTIMA ф110 с раструбом =1 м, вн.канализ.толщ.ст.2.2 (10) VALFEX</t>
  </si>
  <si>
    <t>Фаби Труба 110*1000</t>
  </si>
  <si>
    <t>Труба OPTIMA ф110 с раструбом =2 м, вн.канализ.толщ.ст.2.2 (10) VALFEX</t>
  </si>
  <si>
    <t>Фаби Труба 110*2000</t>
  </si>
  <si>
    <t>Труба OPTIMA ф110 с раструбом =3 м, вн.канализ.толщ.ст.2.2 (10) VALFEX</t>
  </si>
  <si>
    <t>Фаби Труба 110*3000</t>
  </si>
  <si>
    <t>Труба OPTIMA ф110 с раструбом L=0.15 м, вн.канализ.толщ.ст.2.2 (60) VALFEX</t>
  </si>
  <si>
    <t>Фаби Труба 110*150</t>
  </si>
  <si>
    <t>Труба OPTIMA ф50 с раструбом =0.15 м, вн.канализ.толщ.ст.1.5 (180) VALFEX</t>
  </si>
  <si>
    <t>Фаби Труба 50*150</t>
  </si>
  <si>
    <t>Труба OPTIMA ф50 с раструбом =2 м, вн.канализ.толщ.ст.1.5 (10) VALFEX 220500200 Фаби Труба 50*2000</t>
  </si>
  <si>
    <t>Труба OPTIMA ф50 с раструбом =3 м, вн.канализ.толщ.ст.1.5 (10) VALFEX</t>
  </si>
  <si>
    <t>Фаби Труба 50*3000</t>
  </si>
  <si>
    <t>Труба ф110 с раструбом L=0,5 м рыжая нар.канализ.толщ.ст.3.4 (30) VALFEX</t>
  </si>
  <si>
    <t>301100050</t>
  </si>
  <si>
    <t>Труба ф110 с раструбом L=1 м рыжая нар.канализ.толщ.ст.3.4 (10) VALFEX</t>
  </si>
  <si>
    <t>301100100</t>
  </si>
  <si>
    <t>Труба ф110 с раструбом L=3 м рыжая нар.канализ.толщ.ст.3.4 (10) VALFEX</t>
  </si>
  <si>
    <t>301100300</t>
  </si>
  <si>
    <t>Труба ф160 с раструбом L=0,5 м рыжая нар.канализ.толщ.ст.4.9 (6) VALFEX</t>
  </si>
  <si>
    <t>301600050</t>
  </si>
  <si>
    <t>Труба ф160 с раструбом L=1 м рыжая нар.канализ.толщ.ст.4.9 (2) VALFEX</t>
  </si>
  <si>
    <t>301600100</t>
  </si>
  <si>
    <t>Труба ф160 с раструбом L=2 м рыжая нар.канализ.толщ.ст.4.9 (2) VALFEX</t>
  </si>
  <si>
    <t>301600200</t>
  </si>
  <si>
    <t>Труба ф160 с раструбом L=3 м рыжая нар.канализ.толщ.ст.4.9 (2) VALFEX</t>
  </si>
  <si>
    <t>301600300</t>
  </si>
  <si>
    <t>Хомут c защелкой 110 мм вн.канализ.(300/15) VALFEX</t>
  </si>
  <si>
    <t>Фаби клипса 110</t>
  </si>
  <si>
    <t>Хомут c защелкой 32-34 вн.канализ.(2250/75) VALFEX</t>
  </si>
  <si>
    <t>Фаби клипса 32-34</t>
  </si>
  <si>
    <t>Хомут c защелкой 40-42 вн.канализ.(1250/50) VALFEX</t>
  </si>
  <si>
    <t>Фаби клипса 40-42</t>
  </si>
  <si>
    <t>Хомут c защелкой 50 мм вн.канализ.(1000/40) VALFEX 20107050</t>
  </si>
  <si>
    <t>Фаби клипса 50</t>
  </si>
  <si>
    <t>ПНД труба и фитинги компрессионные</t>
  </si>
  <si>
    <t>ПНД труба</t>
  </si>
  <si>
    <t>Труба напорная ПЭ 100  20*2,0 PN16 SDR 11,0 питьевая ГОСТ 18599-2001 (200м) VALFEX</t>
  </si>
  <si>
    <t>101001120200</t>
  </si>
  <si>
    <t>Труба напорная ПЭ 100 20*2,0 PN16 SDR 11,0 питьевая ГОСТ 18599-2001 (100м) VALFEX</t>
  </si>
  <si>
    <t>101001120100</t>
  </si>
  <si>
    <t>Труба напорная ПЭ 100 20*2,0 PN16 SDR 11,0 питьевая ГОСТ 18599-2001 (100м) VALFEX бухта 101001120100 VLF труба ПЭ 20 (100м)</t>
  </si>
  <si>
    <t>VLF труба ПЭ 20 (100м)</t>
  </si>
  <si>
    <t>Труба напорная ПЭ 100 25*2,0 PN12,5 SDR 13,6 питьевая ГОСТ 18599-2001 (100м) VALFEX</t>
  </si>
  <si>
    <t>101001325100</t>
  </si>
  <si>
    <t>Труба напорная ПЭ 100 25*2,0 PN12,5 SDR 13,6 питьевая ГОСТ 18599-2001 (200м) VALFEX 101001325200 101001325200</t>
  </si>
  <si>
    <t>101001325200</t>
  </si>
  <si>
    <t>Фитинги компрессионные</t>
  </si>
  <si>
    <t>Заглушка ПНД компрессионная 20 (300/50) VALFEX</t>
  </si>
  <si>
    <t>121001123020</t>
  </si>
  <si>
    <t>Заглушка ПНД компрессионная 25 (200/40) VALFEX</t>
  </si>
  <si>
    <t>121001123025</t>
  </si>
  <si>
    <t>Заглушка ПНД компрессионная 32 (100/20) VALFEX</t>
  </si>
  <si>
    <t>121001123032</t>
  </si>
  <si>
    <t>Кран шаровой ПНД компрессионный цанга — внутренняя резьба разборный 20х1/2" (50/10) VALFEX  1210012520012</t>
  </si>
  <si>
    <t>1210012520012</t>
  </si>
  <si>
    <t>Кран шаровой ПНД компрессионный цанга — внутренняя резьба разборный 20х3/4" (50/10) (Valfex)</t>
  </si>
  <si>
    <t>1210012520034</t>
  </si>
  <si>
    <t>Кран шаровой ПНД компрессионный цанга — внутренняя резьба разборный 25х1" (30/6) (Valfex)</t>
  </si>
  <si>
    <t>1210012525100</t>
  </si>
  <si>
    <t>Кран шаровой ПНД компрессионный цанга — внутренняя резьба разборный 25х1/2" (35/7) (Valfex)</t>
  </si>
  <si>
    <t>1210012525012</t>
  </si>
  <si>
    <t>Кран шаровой ПНД компрессионный цанга — внутренняя резьба разборный 32х1" (25/5) (Valfex)</t>
  </si>
  <si>
    <t>1210012532100</t>
  </si>
  <si>
    <t>Кран шаровой ПНД компрессионный цанга — внутренняя резьба разборный 32х1/2" (24/4) (Valfex)</t>
  </si>
  <si>
    <t>1210012532012</t>
  </si>
  <si>
    <t>Кран шаровой ПНД компрессионный цанга — внутренняя резьба разборный 32х3/4" (25/5) (Valfex)</t>
  </si>
  <si>
    <t>1210012532034</t>
  </si>
  <si>
    <t>Кран шаровой ПНД компрессионный цанга — внутренняя резьба разборный 63х2" (6/1) (Valfex)</t>
  </si>
  <si>
    <t>1210012563200</t>
  </si>
  <si>
    <t>Кран шаровой ПНД компрессионный цанга — наружная резьба разборный 20х3/4" (48/12) (Valfex)</t>
  </si>
  <si>
    <t>VLF кран ПНД 20х3/4 нар</t>
  </si>
  <si>
    <t>Кран шаровой ПНД компрессионный цанга — наружная резьба разборный 25х1" (30/6) (Valfex)</t>
  </si>
  <si>
    <t>1210012625100</t>
  </si>
  <si>
    <t>Кран шаровой ПНД компрессионный цанга — наружная резьба разборный 25х1/2" (36/6) (Valfex)</t>
  </si>
  <si>
    <t>1210012625012</t>
  </si>
  <si>
    <t>Кран шаровой ПНД компрессионный цанга — наружная резьба разборный 25х3/4" (36/6) (Valfex)</t>
  </si>
  <si>
    <t>VLF кран ПНД 25х3/4 нар</t>
  </si>
  <si>
    <t>Кран шаровой ПНД компрессионный цанга — наружная резьба разборный 32х1" (25/5) (Valfex)</t>
  </si>
  <si>
    <t>1210012632100</t>
  </si>
  <si>
    <t>Кран шаровой ПНД компрессионный цанга — наружная резьба разборный 32х1/2" (25/5) (Valfex)</t>
  </si>
  <si>
    <t>1210012632012</t>
  </si>
  <si>
    <t>Кран шаровой ПНД компрессионный цанга — наружная резьба разборный 32х3/4" (24/4) (Valfex)</t>
  </si>
  <si>
    <t>1210012632034</t>
  </si>
  <si>
    <t>Кран шаровой ПНД компрессионный цанга — цанга разборный 20х20 (40/10) (Valfex)</t>
  </si>
  <si>
    <t>VLF кран ПНД 20х20</t>
  </si>
  <si>
    <t>Кран шаровой ПНД компрессионный цанга — цанга разборный 25х25 (25/5) (Valfex)</t>
  </si>
  <si>
    <t>121001232525</t>
  </si>
  <si>
    <t>Кран шаровой ПНД компрессионный цанга — цанга разборный 32х32 (20/4) (Valfex)</t>
  </si>
  <si>
    <t>121001233232</t>
  </si>
  <si>
    <t>Муфта ПНД компр. соединительная c внутренней резьбой 20х1/2" (225/45) VALFEX</t>
  </si>
  <si>
    <t>121001220012</t>
  </si>
  <si>
    <t>Муфта ПНД компр. соединительная c внутренней резьбой 20х3/4" (200/40) VALFEX</t>
  </si>
  <si>
    <t>121001220034</t>
  </si>
  <si>
    <t>Муфта ПНД компр. соединительная c внутренней резьбой 25х1" (125/25) VALFEX</t>
  </si>
  <si>
    <t>121001225100</t>
  </si>
  <si>
    <t>Муфта ПНД компр. соединительная c внутренней резьбой 25х1/2" (150/30) VALFEX</t>
  </si>
  <si>
    <t>121001225012</t>
  </si>
  <si>
    <t>Муфта ПНД компр. соединительная c внутренней резьбой 25х3/4" (150/30) VALFEX</t>
  </si>
  <si>
    <t>121001225034</t>
  </si>
  <si>
    <t>Муфта ПНД компр. соединительная c внутренней резьбой 32х1/2" (100/20) VALFEX</t>
  </si>
  <si>
    <t>121001232012</t>
  </si>
  <si>
    <t>Муфта ПНД компр. соединительная c внутренней резьбой 32х3/4" (90/15) VALFEX</t>
  </si>
  <si>
    <t>121001232034</t>
  </si>
  <si>
    <t>Муфта ПНД компр. соединительная c наружной резьбой  40х1" (60/10) VALFEX 121001140100</t>
  </si>
  <si>
    <t>121001140100</t>
  </si>
  <si>
    <t>Муфта ПНД компр. соединительная c наружной резьбой 20х1/2 " (300/50) VALFEX</t>
  </si>
  <si>
    <t>121001122020</t>
  </si>
  <si>
    <t>Муфта ПНД компр. соединительная c наружной резьбой 20х3/4" (270/45) VALFEX</t>
  </si>
  <si>
    <t>121001122120</t>
  </si>
  <si>
    <t>Муфта ПНД компр. соединительная c наружной резьбой 25х1" (140/35) VALFEX</t>
  </si>
  <si>
    <t>121001125100</t>
  </si>
  <si>
    <t>Муфта ПНД компр. соединительная c наружной резьбой 25х1/2" (160/40) VALFEX</t>
  </si>
  <si>
    <t>121001125012</t>
  </si>
  <si>
    <t>Муфта ПНД компр. соединительная c наружной резьбой 25х3/4" (160/40) VALFEX</t>
  </si>
  <si>
    <t>121001125034</t>
  </si>
  <si>
    <t>Муфта ПНД компр. соединительная c наружной резьбой 32х1" (100/20) VALFEX</t>
  </si>
  <si>
    <t>121001132100</t>
  </si>
  <si>
    <t>Муфта ПНД компр. соединительная c наружной резьбой 32х1/2" (100/25) VALFEX</t>
  </si>
  <si>
    <t>121001132012</t>
  </si>
  <si>
    <t>Муфта ПНД компр. соединительная c наружной резьбой 32х3/4" (100/20) VALFEX</t>
  </si>
  <si>
    <t>121001132034</t>
  </si>
  <si>
    <t>Муфта ПНД компрессионная переходная  40-32 (40/8) VALFEX 121001214032</t>
  </si>
  <si>
    <t>121001214032</t>
  </si>
  <si>
    <t>Муфта ПНД компрессионная переходная 25-20 (120/30) VALFEX</t>
  </si>
  <si>
    <t>121001212520</t>
  </si>
  <si>
    <t>Муфта ПНД компрессионная переходная 32-20 (80/20) VALFEX</t>
  </si>
  <si>
    <t>121001213220</t>
  </si>
  <si>
    <t>Муфта ПНД компрессионная переходная 32-25 (75/15) VALFEX</t>
  </si>
  <si>
    <t>121001213225</t>
  </si>
  <si>
    <t>Муфта ПНД компрессионная соединительная 20 (150/30) VALFEX</t>
  </si>
  <si>
    <t>121001121020</t>
  </si>
  <si>
    <t>Муфта ПНД компрессионная соединительная 25 (100/20) VALFEX</t>
  </si>
  <si>
    <t>121001121025</t>
  </si>
  <si>
    <t>Муфта ПНД компрессионная соединительная 32 (60/12) VALFEX</t>
  </si>
  <si>
    <t>121001121032</t>
  </si>
  <si>
    <t>Отвод ПНД компрессионный переходной 25-20 (80/20) VALFEX</t>
  </si>
  <si>
    <t>121001222520</t>
  </si>
  <si>
    <t>Отвод ПНД компрессионный переходной 32-25 (50/10) VALFEX</t>
  </si>
  <si>
    <t>121001223225</t>
  </si>
  <si>
    <t>Отвод ПНД компрессионный присоединительный  40-40 (24/6) VALFEX 121001214040</t>
  </si>
  <si>
    <t>121001214040</t>
  </si>
  <si>
    <t>Отвод ПНД компрессионный присоединительный 20-20 (120/30) VALFEX</t>
  </si>
  <si>
    <t>121001212020</t>
  </si>
  <si>
    <t>Отвод ПНД компрессионный присоединительный 32-32 (40/10) VALFEX</t>
  </si>
  <si>
    <t>121001213232</t>
  </si>
  <si>
    <t>Отвод ПНД компрессионный с внутренней резьбой 20x3/4" (Фитинг компрессионный Угол L20х3/4 вн.)</t>
  </si>
  <si>
    <t>Отвод ПНД компрессионный с внутренней резьбой 20х1/2" (200/50) VALFEX</t>
  </si>
  <si>
    <t>1210012320012</t>
  </si>
  <si>
    <t>Отвод ПНД компрессионный с внутренней резьбой 20х1/2" с креплением (Фитинг компрессионный Угол с креплением L20х1/2 вн.)</t>
  </si>
  <si>
    <t>Отвод ПНД компрессионный с внутренней резьбой 25х1" (80/20) VALFEX</t>
  </si>
  <si>
    <t>1210012325100</t>
  </si>
  <si>
    <t>Отвод ПНД компрессионный с внутренней резьбой 25х1/2" (120/30) VALFEX</t>
  </si>
  <si>
    <t>1210012325012</t>
  </si>
  <si>
    <t>Отвод ПНД компрессионный с внутренней резьбой 25х3/4" (125/25) VALFEX</t>
  </si>
  <si>
    <t>1210012325034</t>
  </si>
  <si>
    <t>Отвод ПНД компрессионный с внутренней резьбой 32х1" (60/15) VALFEX</t>
  </si>
  <si>
    <t>1210012332100</t>
  </si>
  <si>
    <t>Отвод ПНД компрессионный с внутренней резьбой 32х1/2" (80/20) VALFEX</t>
  </si>
  <si>
    <t>1210012332012</t>
  </si>
  <si>
    <t>Отвод ПНД компрессионный с внутренней резьбой 32х3/4" (75/15) VALFEX</t>
  </si>
  <si>
    <t>1210012332034</t>
  </si>
  <si>
    <t>Отвод ПНД компрессионный с наружной резьбой 20х1/2" (180/45) VALFEX</t>
  </si>
  <si>
    <t>1210012420012</t>
  </si>
  <si>
    <t>Отвод ПНД компрессионный с наружной резьбой 25х1" (100/25) VALFEX</t>
  </si>
  <si>
    <t>VLF отвод нар 25х1"</t>
  </si>
  <si>
    <t>Отвод ПНД компрессионный с наружной резьбой 25х1/2" (120/30) VALFEX</t>
  </si>
  <si>
    <t>1210012425012</t>
  </si>
  <si>
    <t>Отвод ПНД компрессионный с наружной резьбой 25х3/4" (120/30) VALFEX</t>
  </si>
  <si>
    <t>1210012425034</t>
  </si>
  <si>
    <t>Отвод ПНД компрессионный с наружной резьбой 32х1/2" (80/20) VALFEX</t>
  </si>
  <si>
    <t>1210012432012</t>
  </si>
  <si>
    <t>Отвод ПНД компрессионный с наружной резьбой 32х3/4" (75/15) VALFEX</t>
  </si>
  <si>
    <t>1210012432034</t>
  </si>
  <si>
    <t>Седелка болтовая 63х1/2 (Фитинг компрессионный Бандаж 63х1/2") ФК Седелка ПЭ 63*1/2</t>
  </si>
  <si>
    <t>ФК Седелка ПЭ 63*1/2</t>
  </si>
  <si>
    <t>Седелка ПНД болтовая 50-1/2" (45/1) VALFEX</t>
  </si>
  <si>
    <t>121001550012</t>
  </si>
  <si>
    <t>Седелка ПНД болтовая 63-1 1/4" (25/1) VALFEX</t>
  </si>
  <si>
    <t>121001563114</t>
  </si>
  <si>
    <t>Тройник ПНД компр. переходной с внутренней резьбой 20-1/2"-20  (100/20) VALFEX</t>
  </si>
  <si>
    <t>1210012001220</t>
  </si>
  <si>
    <t>Тройник ПНД компр. переходной с внутренней резьбой 20-1/2"-20 (Фитинг компрессионный Тройник Т20х1/2х20 вн.)</t>
  </si>
  <si>
    <t>ФК Тройник ПЭ 20*1/2*20 вн</t>
  </si>
  <si>
    <t>Тройник ПНД компр. переходной с внутренней резьбой 20-3/4"-20 (Фитинг компрессионный Тройник Т20х3/4х20 вн.)</t>
  </si>
  <si>
    <t>ФК Тройник ПЭ 20*3/4*20 вн</t>
  </si>
  <si>
    <t>Тройник ПНД компр. переходной с внутренней резьбой 25-1"-25 (Фитинг компрессионный Тройник Т25х1х25 вн.)</t>
  </si>
  <si>
    <t>ФК Тройник ПЭ 25*1*25 вн</t>
  </si>
  <si>
    <t>Тройник ПНД компр. переходной с внутренней резьбой 25-1/2"-25  (60/15) VALFEX</t>
  </si>
  <si>
    <t>1210012501225</t>
  </si>
  <si>
    <t>Тройник ПНД компр. переходной с внутренней резьбой 25-3/4"-25  (60/15) VALFEX</t>
  </si>
  <si>
    <t>1210012503425</t>
  </si>
  <si>
    <t>Тройник ПНД компр. переходной с внутренней резьбой 32-1 1/4"-32  (32/8) VALFEX</t>
  </si>
  <si>
    <t>1210013211432</t>
  </si>
  <si>
    <t>Тройник ПНД компр. переходной с внутренней резьбой 32-1"-32  (32/8) VALFEX</t>
  </si>
  <si>
    <t>1210013210032</t>
  </si>
  <si>
    <t>Тройник ПНД компр. переходной с внутренней резьбой 32-1"-32 (Фитинг компрессионный Тройник Т32х1х32 вн.)</t>
  </si>
  <si>
    <t>ФК Тройник ПЭ 32*1*32 вн</t>
  </si>
  <si>
    <t>Тройник ПНД компр. переходной с внутренней резьбой 32-1/2"-32  (40/10) VALFEX</t>
  </si>
  <si>
    <t>1210013201232</t>
  </si>
  <si>
    <t>Тройник ПНД компр. переходной с внутренней резьбой 32-3/4"-32  (40/8) VALFEX</t>
  </si>
  <si>
    <t>1210013203432</t>
  </si>
  <si>
    <t>Тройник ПНД компр. переходной с наружной резьбой 20-1/2"-20 (100/25) VALFEX</t>
  </si>
  <si>
    <t>1210022001220</t>
  </si>
  <si>
    <t>Тройник ПНД компр. переходной с наружной резьбой 25-1 1/4"-25  (60/12) VALFEX</t>
  </si>
  <si>
    <t>1210022511425</t>
  </si>
  <si>
    <t>Тройник ПНД компр. переходной с наружной резьбой 25-1"-25  (60/15) VALFEX</t>
  </si>
  <si>
    <t>1210022510025</t>
  </si>
  <si>
    <t>Тройник ПНД компр. переходной с наружной резьбой 25-3/4"-25  (60/15) VALFEX</t>
  </si>
  <si>
    <t>1210022503425</t>
  </si>
  <si>
    <t>Тройник ПНД компр. переходной с наружной резьбой 32-1/2"-32  (40/10) VALFEX</t>
  </si>
  <si>
    <t>1210023201232</t>
  </si>
  <si>
    <t>Тройник ПНД компр. переходной с наружной резьбой 32-3/4"-32 (40/10) VALFEX</t>
  </si>
  <si>
    <t>1210023203432</t>
  </si>
  <si>
    <t>Тройник ПНД компрессионный  40-40-40 (16/4) VALFEX 1210012404040</t>
  </si>
  <si>
    <t>1210012404040</t>
  </si>
  <si>
    <t>Тройник ПНД компрессионный 20-20-20 (80/20) VALFEX</t>
  </si>
  <si>
    <t>1210012202020</t>
  </si>
  <si>
    <t>Тройник ПНД компрессионный 25-25-25 (50/10) VALFEX</t>
  </si>
  <si>
    <t>1210012252525</t>
  </si>
  <si>
    <t>Тройник ПНД компрессионный 32-32-32 (30/6) VALFEX</t>
  </si>
  <si>
    <t>1210012323232</t>
  </si>
  <si>
    <t>Тройник ПНД компрессионный переходной 25-20-25 (60/12) VALFEX</t>
  </si>
  <si>
    <t>1210012252025</t>
  </si>
  <si>
    <t>Тройник ПНД компрессионный переходной 32-20-32 (40/8) VALFEX</t>
  </si>
  <si>
    <t>1210012322032</t>
  </si>
  <si>
    <t>Тройник ПНД компрессионный переходной 32-25-32 (32/8) VALFEX</t>
  </si>
  <si>
    <t>1210012322532</t>
  </si>
  <si>
    <t>Универсальный ключ для монтажа компрессионных фитингов 20-63 (40/2) VALFEX</t>
  </si>
  <si>
    <t>121001121001</t>
  </si>
  <si>
    <t>Насосы</t>
  </si>
  <si>
    <t>Вибрационные насосы</t>
  </si>
  <si>
    <t>Вибрационный электронасос "Малыш" верх. 20/60-10м VALFEX (6)</t>
  </si>
  <si>
    <t>VF.V.20.60.10.V</t>
  </si>
  <si>
    <t>Вибрационный электронасос "Малыш" верх. 20/60-16м VALFEX (6)</t>
  </si>
  <si>
    <t>VF.V.20.60.16.V</t>
  </si>
  <si>
    <t>Вибрационный электронасос "Малыш" верх. 20/60-40м VALFEX (4)</t>
  </si>
  <si>
    <t>VF.V.20.60.40.V</t>
  </si>
  <si>
    <t>Вибрационный электронасос "Малыш" низ. 20/60-16м VALFEX (6)</t>
  </si>
  <si>
    <t>VF.V.20.60.16.N</t>
  </si>
  <si>
    <t>Вибрационный электронасос "Малыш" низ. 20/60-40м VALFEX (4)</t>
  </si>
  <si>
    <t>VF.V.20.60.40.N</t>
  </si>
  <si>
    <t>Насос автомат 70/50 Н-50 VALFEX (1) VF.A.70.50.N.50</t>
  </si>
  <si>
    <t>VF.A.70.50.N.50</t>
  </si>
  <si>
    <t>Насос вибрационный  VS 0.3/40 - 10N "making Оasis everywhere" (014)</t>
  </si>
  <si>
    <t>Насос вибр. 0.3/40 - 10 м</t>
  </si>
  <si>
    <t>Насос вибрационный PROFLINE BH-B 40M  верхний забор</t>
  </si>
  <si>
    <t>УТ-00044385</t>
  </si>
  <si>
    <t>Насос вибрационный PROFLINE BH-H 10M  нижний забор</t>
  </si>
  <si>
    <t>УТ-00044387</t>
  </si>
  <si>
    <t>Насос вибрационный PROFLINE BH-H 15M  нижний забор</t>
  </si>
  <si>
    <t>УТ-00044388</t>
  </si>
  <si>
    <t>Насос вибрационный PROFLINE BH-H 25M  нижний забор</t>
  </si>
  <si>
    <t>УТ-00044389</t>
  </si>
  <si>
    <t>Насос вибрационный PROFLINE BH-H 40M  нижний забор</t>
  </si>
  <si>
    <t>УТ-00044390</t>
  </si>
  <si>
    <t>Циркуляционные насосы</t>
  </si>
  <si>
    <t>Насос циркуляционный  CLM 25x40x130 ONDO PCLM-2540S</t>
  </si>
  <si>
    <t>Насос ONDO PCLM-2540S</t>
  </si>
  <si>
    <t>Насос циркуляционный  CLM 25x40x180 ONDO PCLM-2540</t>
  </si>
  <si>
    <t>Насос ONDO PCLM-2540</t>
  </si>
  <si>
    <t>Насос циркуляционный  CLM 25x60x130 ONDO PCLM-2560S</t>
  </si>
  <si>
    <t>Насос ONDO PCLM-2560S</t>
  </si>
  <si>
    <t>Насос циркуляционный  CLM 25x60x180 ONDO PCLM-2560</t>
  </si>
  <si>
    <t>Насос ONDO PCLM-2560</t>
  </si>
  <si>
    <t>Насос циркуляционный Basic 25/4-180 (гайки, кабель)</t>
  </si>
  <si>
    <t>УТ-00047612</t>
  </si>
  <si>
    <t>Насос циркуляционный C 25/4 - 130 "making Оasis everywhere" 018</t>
  </si>
  <si>
    <t>Насос цирк. 25/40 - 130 (018)</t>
  </si>
  <si>
    <t>Насос циркуляционный C 25/4 (012) "making Оasis everywhere"</t>
  </si>
  <si>
    <t>Насос цирк. 25/40 (012)</t>
  </si>
  <si>
    <t>Насос циркуляционный C 25/6 (012) "making Оasis everywhere"</t>
  </si>
  <si>
    <t>Насос цирк. 25/60 (012)</t>
  </si>
  <si>
    <t>Насос циркуляционный PROFLINE Standart 25/4-130 (гайки, б/кабеля) УТ-00047616 УТ-00047616</t>
  </si>
  <si>
    <t>УТ-00047616</t>
  </si>
  <si>
    <t>Насос циркуляционный PROFLINE Standart 25/4-180 (гайки, кабель)</t>
  </si>
  <si>
    <t>УТ-00047618</t>
  </si>
  <si>
    <t>Насос циркуляционный PROFLINE Standart 32/8 -180 (гайки, без кабеля)</t>
  </si>
  <si>
    <t>УТ-00047626</t>
  </si>
  <si>
    <t>Насос циркуляционный с электр. упр. CNE 25/4 "making Оasis everywhere"</t>
  </si>
  <si>
    <t>Насос цирк. CNE 25/4</t>
  </si>
  <si>
    <t>Циркуляционный насос VALFEX VCP 25-40G 130мм (с гайками) (8)</t>
  </si>
  <si>
    <t>RS25/4G-130</t>
  </si>
  <si>
    <t>Циркуляционный насос VALFEX VCP 25-40G 180мм (с гайками) (8)</t>
  </si>
  <si>
    <t>RS25/4G-180</t>
  </si>
  <si>
    <t>Циркуляционный насос VALFEX VCP 25-60G 180мм (с гайками) (8)</t>
  </si>
  <si>
    <t>RS25/6G-180</t>
  </si>
  <si>
    <t>Циркуляционный насос VALFEX VCP 32-40G 180мм (с гайками) (8)</t>
  </si>
  <si>
    <t>RS32/4G-180</t>
  </si>
  <si>
    <t>Циркуляционный насос для ГВC с режимом частотного регулирования 1/2" VALFEX (8) VF.GVS.15.80.01</t>
  </si>
  <si>
    <t>VF.GVS.15.80.01</t>
  </si>
  <si>
    <t>Циркуляционный энергоэффективный насос VALFEX ALPHA 25-40 130мм (с гайками и теплоизоляцией) (8) VF.AL.25.40.130.T</t>
  </si>
  <si>
    <t>VF.AL.25.40.130.T</t>
  </si>
  <si>
    <t>Циркуляционный энергоэффективный насос VALFEX ALPHA 25-40 130мм (с гайками) (8) VF.AL.25.40.130</t>
  </si>
  <si>
    <t>VF.AL.25.40.130</t>
  </si>
  <si>
    <t>Циркуляционный энергоэффективный насос VALFEX ALPHA 25-40 180мм (с гайками и теплоизоляцией)  (8) VF.AL.25.40.180.T</t>
  </si>
  <si>
    <t>VF.AL.25.40.180.T</t>
  </si>
  <si>
    <t>Циркуляционный энергоэффективный насос VALFEX ALPHA 25-40 180мм (с гайками) (8) VF.AL.25.40.180</t>
  </si>
  <si>
    <t>VF.AL.25.40.180</t>
  </si>
  <si>
    <t>Циркуляционный энергоэффективный насос VALFEX ALPHA 25-80 180мм (с гайками и теплоизоляцией) (4) VF.AL.25.80.180.T</t>
  </si>
  <si>
    <t>VF.AL.25.80.180.T</t>
  </si>
  <si>
    <t>Циркуляционный энергоэффективный насос VALFEX ALPHA 25-80 180мм(с гайками) (4) VF.AL.25.80.180</t>
  </si>
  <si>
    <t>VF.AL.25.80.180</t>
  </si>
  <si>
    <t>Циркуляционный энергоэффективный насос VALFEX ALPHA 32-40 180мм (с гайками и теплоизоляцией)  (8) VF.AL.32.40.180.T</t>
  </si>
  <si>
    <t>VF.AL.32.40.180.T</t>
  </si>
  <si>
    <t>Циркуляционный энергоэффективный насос VALFEX ALPHA 32-40 180мм (с гайками) (8) VF.AL.32.40.180</t>
  </si>
  <si>
    <t>VF.AL.32.40.180</t>
  </si>
  <si>
    <t>Циркуляционный энергоэффективный насос VALFEX ALPHA 32-60 180мм (с гайками и теплоизоляцией) (8) VF.AL.32.60.180.T</t>
  </si>
  <si>
    <t>VF.AL.32.60.180.T</t>
  </si>
  <si>
    <t>Циркуляционный энергоэффективный насос VALFEX ALPHA 32-60 180мм (с гайками) (8) VF.AL.32.60.180</t>
  </si>
  <si>
    <t>VF.AL.32.60.180</t>
  </si>
  <si>
    <t>Циркуляционный энергоэффективный насос VALFEX ALPHA 32-80 180мм (с гайками и теплоизоляцией) (4) VF.AL.32.80.180.T</t>
  </si>
  <si>
    <t>VF.AL.32.80.180.T</t>
  </si>
  <si>
    <t>Циркуляционный энергоэффективный насос VALFEX ALPHA 32-80 180мм (с гайками) (4) VF.AL.32.80.180</t>
  </si>
  <si>
    <t>VF.AL.32.80.180</t>
  </si>
  <si>
    <t>Дренажные насосы</t>
  </si>
  <si>
    <t>Насос дренажный 100/8 Valfex 250 Вт (4/1)</t>
  </si>
  <si>
    <t>VF.D.100.8</t>
  </si>
  <si>
    <t>Насос дренажный 200/8 VALFEX 750 Вт (4/1)</t>
  </si>
  <si>
    <t>VF.D.200.8</t>
  </si>
  <si>
    <t>Насос дренажный 230/8 VALFEX 900 Вт (4/1)</t>
  </si>
  <si>
    <t>VF.D.230.8</t>
  </si>
  <si>
    <t>Насос дренажный DN 170/9 "making Оasis everywhere"</t>
  </si>
  <si>
    <t>Насос дренаж. 170/9</t>
  </si>
  <si>
    <t>Насос дренажный DN 220/14 "making Оasis everywhere"</t>
  </si>
  <si>
    <t>Насос дренаж. 220/14</t>
  </si>
  <si>
    <t>Насос дренажный PROFLINE GS 750 (пластик, 750вт,для  грязной воды) УТ-00049581</t>
  </si>
  <si>
    <t>УТ-00049581</t>
  </si>
  <si>
    <t>Насос дренажный PROFLINE SGW 1100 нерж 1100 Вт (для  грязной воды)</t>
  </si>
  <si>
    <t>УТ-00035286</t>
  </si>
  <si>
    <t>Насос дренажный PROFLINE SGW 550 нерж 550 Вт (для  грязной воды)</t>
  </si>
  <si>
    <t>УТ-00035285</t>
  </si>
  <si>
    <t>Насос дренажный PROFLINE SPB 400 д/грязной воды 400 Вт (пластик)</t>
  </si>
  <si>
    <t>УТ-00029369</t>
  </si>
  <si>
    <t>Насос дренажный PROFLINE SPB 750 д/грязной воды 750 Вт (пластик)</t>
  </si>
  <si>
    <t>УТ-00029370</t>
  </si>
  <si>
    <t>Насос дренажный PROFLINE SQ 4001B пластик, встроенный поплавок 400 Вт (для  грязной воды)</t>
  </si>
  <si>
    <t>УТ-00029371</t>
  </si>
  <si>
    <t>Насос дренажный PROFLINE SQ 5501B пластик, встроенный поплавок 550 Вт (для  грязной воды)</t>
  </si>
  <si>
    <t>УТ-00029372</t>
  </si>
  <si>
    <t>Скважинные насосы</t>
  </si>
  <si>
    <t>Насос скважинный PROFI 55/75 VALFEX (1)</t>
  </si>
  <si>
    <t>VF.S.55.75.P</t>
  </si>
  <si>
    <t>Насос скважинный PROFI 55/90 VALFEX (1)</t>
  </si>
  <si>
    <t>VF.S.55.90.P</t>
  </si>
  <si>
    <t>Фекальный насос</t>
  </si>
  <si>
    <t>Насос фекальный "making Оasis everywhere" FN 175/7</t>
  </si>
  <si>
    <t>Насос фекал. 175/7</t>
  </si>
  <si>
    <t>Насос фекальный 200/8 Н (нерж.) VALFEX 750 Вт (4/1)</t>
  </si>
  <si>
    <t>VF.F.200.8</t>
  </si>
  <si>
    <t>Насос фекальный PROFLINE SVD 1300F с режущим механизмом, 1300 Вт нерж</t>
  </si>
  <si>
    <t>УТ-00035295</t>
  </si>
  <si>
    <t>Насос фекальный с реж.мех. "making Оasis everywhere" F-110R (016)</t>
  </si>
  <si>
    <t>Насос фекал. F-110R (016)</t>
  </si>
  <si>
    <t>Насос фекальный с реж.мех. "making Оasis everywhere" F-130R (016)</t>
  </si>
  <si>
    <t>Насос фекал. F-130R (016)</t>
  </si>
  <si>
    <t>Насос фекальный с реж.мех. "making Оasis everywhere" F-180R (016)</t>
  </si>
  <si>
    <t>Насос фекал. F-180R (016)</t>
  </si>
  <si>
    <t>Канализационные насосы</t>
  </si>
  <si>
    <t>Насос канализационный "making Оasis everywhere" SD-250</t>
  </si>
  <si>
    <t>Насос канализ. SD-250</t>
  </si>
  <si>
    <t>Насос канализационный "making Оasis everywhere" SV-400</t>
  </si>
  <si>
    <t>Насос канализ. SV-400</t>
  </si>
  <si>
    <t>Поверхностные насосы</t>
  </si>
  <si>
    <t>Насос поверхностный 60/35 Н VALFEX (1)</t>
  </si>
  <si>
    <t>VF. P.60.35.N</t>
  </si>
  <si>
    <t>Насос поверхностный 60/35 П VALFEX (1)</t>
  </si>
  <si>
    <t>VF.P.60.35.P</t>
  </si>
  <si>
    <t>Насос поверхностный 70/50 Н VALFEX (1)</t>
  </si>
  <si>
    <t>VF.P.70.50.N</t>
  </si>
  <si>
    <t>Насос поверхностный 70/50 П VALFEX (1)</t>
  </si>
  <si>
    <t>VLF насос поверх 70/50 П</t>
  </si>
  <si>
    <t>Насос садовый PROFLINE SG-1000N нерж</t>
  </si>
  <si>
    <t>УТ-00035290</t>
  </si>
  <si>
    <t>Насос садовый PROFLINE SG-1000С пластик</t>
  </si>
  <si>
    <t>УТ-00035288</t>
  </si>
  <si>
    <t>Насос садовый PROFLINE SG-600 N нерж</t>
  </si>
  <si>
    <t>УТ-00035289</t>
  </si>
  <si>
    <t>Насос садовый PROFLINE SG-600С пластик</t>
  </si>
  <si>
    <t>УТ-00035287</t>
  </si>
  <si>
    <t>Насосное оборудование</t>
  </si>
  <si>
    <t>Зажим СИМПЛЕКС АРТ 8304 А2 3ММ(1)</t>
  </si>
  <si>
    <t>АРТ 8304</t>
  </si>
  <si>
    <t>Реле давления c манометром PROFLINE RM 9.1 (резьба в.в.н. 1", давление 1.4-2.8 бар) УТ-00049387</t>
  </si>
  <si>
    <t>УТ-00049387</t>
  </si>
  <si>
    <t>Реле давления PROFLINE RM 9 (н.р. 1/4", давление 1.4-2.8 бар) УТ-00049385</t>
  </si>
  <si>
    <t>УТ-00049385</t>
  </si>
  <si>
    <t>Трос ср.жесткости нерж. АРТ 8379 А2 7Х7 3ММ (1000)</t>
  </si>
  <si>
    <t>трос 8379/1000</t>
  </si>
  <si>
    <t>Трос ср.жесткости нерж. АРТ 8379 А2 7Х7 3ММ (250)</t>
  </si>
  <si>
    <t>трос 8379/250</t>
  </si>
  <si>
    <t>Гибкая подводка</t>
  </si>
  <si>
    <t>Гибкая подводка Valfex</t>
  </si>
  <si>
    <t>Гибкая подводка для воды VALFEX нерж.сталь 1/2" В-В 30 см (200)</t>
  </si>
  <si>
    <t>ГП 0,3 г/г</t>
  </si>
  <si>
    <t>Гибкая подводка для воды VALFEX нерж.сталь 1/2" В-В 40 см (200)</t>
  </si>
  <si>
    <t>ГП 0,4 г/г</t>
  </si>
  <si>
    <t>Гибкая подводка для воды VALFEX нерж.сталь 1/2" В-В 50 см (150)</t>
  </si>
  <si>
    <t>ГП 0,5 г/г</t>
  </si>
  <si>
    <t>Гибкая подводка для воды VALFEX нерж.сталь 1/2" В-В 80 см (100)</t>
  </si>
  <si>
    <t>ГП 0,8 г/г</t>
  </si>
  <si>
    <t>Гибкая подводка для воды VALFEX нерж.сталь 1/2" В-В100 см (100)</t>
  </si>
  <si>
    <t>ГП 1,0 г/г</t>
  </si>
  <si>
    <t>Гибкая подводка для воды VALFEX нерж.сталь 1/2" В-В120 см (80)</t>
  </si>
  <si>
    <t>ГП 1,2 г/г</t>
  </si>
  <si>
    <t>Гибкая подводка для воды VALFEX нерж.сталь 1/2" В-В150 см (50)</t>
  </si>
  <si>
    <t>ГП 1,5 г/г</t>
  </si>
  <si>
    <t>Гибкая подводка для воды VALFEX нерж.сталь 1/2" В-В200 см (50)</t>
  </si>
  <si>
    <t>ГП 2,0 г/г</t>
  </si>
  <si>
    <t>Гибкая подводка для воды VALFEX нерж.сталь 1/2" В-Н 30 см (200)</t>
  </si>
  <si>
    <t>S/S 30сm В-Н</t>
  </si>
  <si>
    <t>Гибкая подводка для воды VALFEX нерж.сталь 1/2" В-Н 40 см (200)</t>
  </si>
  <si>
    <t>ГП 0,4 г/ш</t>
  </si>
  <si>
    <t>Гибкая подводка для воды VALFEX нерж.сталь 1/2" В-Н 50 см (150)</t>
  </si>
  <si>
    <t>ГП 0,5 г/ш</t>
  </si>
  <si>
    <t>Гибкая подводка для воды VALFEX нерж.сталь 1/2" В-Н 60 см (150)</t>
  </si>
  <si>
    <t>ГП 0,6 г/ш</t>
  </si>
  <si>
    <t>Гибкая подводка для воды VALFEX нерж.сталь 1/2" В-Н 80 см (100)</t>
  </si>
  <si>
    <t>ГП 0,8 г/ш</t>
  </si>
  <si>
    <t>Гибкая подводка для воды VALFEX нерж.сталь 1/2" В-Н100 см (100)</t>
  </si>
  <si>
    <t>ГП 1,0 г/ш</t>
  </si>
  <si>
    <t>Гибкая подводка для воды VALFEX нерж.сталь 1/2" В-Н120 см (80)</t>
  </si>
  <si>
    <t>ГП 1,2 г/ш</t>
  </si>
  <si>
    <t>Гибкая подводка для воды VALFEX нерж.сталь 1/2" В-Н150 см (50)</t>
  </si>
  <si>
    <t>ГП 1,5 г/ш</t>
  </si>
  <si>
    <t>Гибкая подводка для воды VALFEX нерж.сталь 1/2" В-Н180 см (50) S/S 180сm В-Н</t>
  </si>
  <si>
    <t>S/S 180сm В-Н</t>
  </si>
  <si>
    <t>Гибкая подводка для воды VALFEX нерж.сталь 1/2" В-Н200 см (50)</t>
  </si>
  <si>
    <t>ГП 2,0 г/ш</t>
  </si>
  <si>
    <t>Гибкая подводка для смесителей VALFEX нерж.сталь М10*18-1/2" 30 см (100) S/S M10*18-F1/2" 30 сm</t>
  </si>
  <si>
    <t>S/S M10*18-F1/2" 30 сm</t>
  </si>
  <si>
    <t>Гибкая подводка для смесителей VALFEX нерж.сталь М10*18-1/2" 40 см (100)</t>
  </si>
  <si>
    <t>ГП 0,4 игла</t>
  </si>
  <si>
    <t>Гибкая подводка для смесителей VALFEX нерж.сталь М10*18-1/2" 50 см (75)</t>
  </si>
  <si>
    <t>ГП 0,5 игла</t>
  </si>
  <si>
    <t>Гибкая подводка для смесителей VALFEX нерж.сталь М10*18-1/2"120 см (40)</t>
  </si>
  <si>
    <t>ГП 1,2 игла</t>
  </si>
  <si>
    <t>Гибкая подводка для смесителей VALFEX нерж.сталь М10*18-1/2"150 см (25)</t>
  </si>
  <si>
    <t>ГП 1,5 игла</t>
  </si>
  <si>
    <t>Гибкая подводка для смесителей VALFEX нерж.сталь М10*18-1/2"200 см (25)</t>
  </si>
  <si>
    <t>ГП 2,0 игла</t>
  </si>
  <si>
    <t>Гибкая подводка АЛМА</t>
  </si>
  <si>
    <t>Подводка  30см нерж. ГГ с полимерным покрытием  PROFLINE LUXE, Китай УТ-00011416</t>
  </si>
  <si>
    <t>УТ-00011416</t>
  </si>
  <si>
    <t>Подводка  30см нерж. ГШ с полимерным покрытием  PROFLINE LUXE</t>
  </si>
  <si>
    <t>УТ-00011450</t>
  </si>
  <si>
    <t>Подводка  40 см.нерж. ГГ PROFLINE, Россия УТ-00011439</t>
  </si>
  <si>
    <t>УТ-00011439</t>
  </si>
  <si>
    <t>Подводка  40см нерж. ГГ с полимерным покрытием  PROFLINE LUXE, Россия УТ-00011419</t>
  </si>
  <si>
    <t>УТ-00011419</t>
  </si>
  <si>
    <t>Подводка  40см нерж. ГШ с полимерным покрытием  PROFLINE LUXE, Китай УТ-00011454</t>
  </si>
  <si>
    <t>УТ-00011454</t>
  </si>
  <si>
    <t>Подводка  50см нерж. ГГ с полимерным покрытием  PROFLINE LUXE, Китай УТ-00011443</t>
  </si>
  <si>
    <t>УТ-00011443</t>
  </si>
  <si>
    <t>Подводка  50см нерж. ГШ с полимерным покрытием  PROFLINE LUXE</t>
  </si>
  <si>
    <t>УТ-00011455</t>
  </si>
  <si>
    <t>Подводка  60 см.нерж. ГШ PROFLINE, Россия УТ-00011449</t>
  </si>
  <si>
    <t>УТ-00011449</t>
  </si>
  <si>
    <t>Подводка  60см нерж. ГГ с полимерным покрытием  PROFLINE LUXE, Китай УТ-00011422</t>
  </si>
  <si>
    <t>УТ-00011422</t>
  </si>
  <si>
    <t>Подводка  60см нерж. ГШ с полимерным покрытием  PROFLINE LUXE, Китай УТ-00011453</t>
  </si>
  <si>
    <t>УТ-00011453</t>
  </si>
  <si>
    <t>Подводка  80см нерж. ГГ с полимерным покрытием  PROFLINE LUXE, Китай УТ-00011425</t>
  </si>
  <si>
    <t>УТ-00011425</t>
  </si>
  <si>
    <t>Подводка  80см нерж. ГШ с полимерным покрытием  PROFLINE LUXE, Китай УТ-00011456</t>
  </si>
  <si>
    <t>УТ-00011456</t>
  </si>
  <si>
    <t>Подводка 100см нерж. ГГ с полимерным покрытием  PROFLINE LUXE, Китай УТ-00011428</t>
  </si>
  <si>
    <t>УТ-00011428</t>
  </si>
  <si>
    <t>Подводка 100см нерж. ГШ с полимерным покрытием  PROFLINE LUXE, Россия УТ-00011457</t>
  </si>
  <si>
    <t>УТ-00011457</t>
  </si>
  <si>
    <t>Подводка 120 см.нерж. ГШ PROFLINE УТ-00011418 УТ-00011418</t>
  </si>
  <si>
    <t>УТ-00011418</t>
  </si>
  <si>
    <t>Подводка 120см нерж. ГГ с полимерным покрытием  PROFLINE LUXE, Китай УТ-00011437</t>
  </si>
  <si>
    <t>УТ-00011437</t>
  </si>
  <si>
    <t>Подводка 120см нерж. ГГ с полимерным покрытием  PROFLINE LUXE, Россия УТ-00011437</t>
  </si>
  <si>
    <t>Подводка 120см нерж. ГШ с полимерным покрытием  PROFLINE LUXE, Китай УТ-00011458</t>
  </si>
  <si>
    <t>УТ-00011458</t>
  </si>
  <si>
    <t>Подводка 180 см.нерж. ГГ PROFLINE, Россия УТ-00011423</t>
  </si>
  <si>
    <t>УТ-00011423</t>
  </si>
  <si>
    <t>Подводка 180 см.нерж. ГШ PROFLINE УТ-00011424 УТ-00011424</t>
  </si>
  <si>
    <t>УТ-00011424</t>
  </si>
  <si>
    <t>Подводка 200 см.нерж. ГШ PROFLINE, Росия УТ-00011427</t>
  </si>
  <si>
    <t>УТ-00011427</t>
  </si>
  <si>
    <t>Подводка ГГ  30 см.нерж. PROFLINE УТ-00011433 УТ-00011433</t>
  </si>
  <si>
    <t>УТ-00011433</t>
  </si>
  <si>
    <t>Подводка ГГ  50 см.нерж. PROFLINE, Китай УТ-00011445</t>
  </si>
  <si>
    <t>УТ-00011445</t>
  </si>
  <si>
    <t>Подводка ГГ  60 см.нерж. PROFLINE, Китай УТ-00011448</t>
  </si>
  <si>
    <t>УТ-00011448</t>
  </si>
  <si>
    <t>Подводка ГГ  80 см.нерж. PROFLINE, Китай УТ-00011451</t>
  </si>
  <si>
    <t>УТ-00011451</t>
  </si>
  <si>
    <t>Подводка ГГ 100 см.нерж. PROFLINE, Китай УТ-00011414</t>
  </si>
  <si>
    <t>УТ-00011414</t>
  </si>
  <si>
    <t>Подводка ГГ 120 см.нерж. PROFLINE, Китай УТ-00011417</t>
  </si>
  <si>
    <t>УТ-00011417</t>
  </si>
  <si>
    <t>Подводка ГГ 200 см.нерж. PROFLINE, Китай УТ-00011426</t>
  </si>
  <si>
    <t>УТ-00011426</t>
  </si>
  <si>
    <t>Подводка ГШ  40 см.нерж. PROFLINE УТ-00011440 УТ-00011440</t>
  </si>
  <si>
    <t>УТ-00011440</t>
  </si>
  <si>
    <t>Подводка ГШ  80 см.нерж. PROFLINE, Китай УТ-00011452</t>
  </si>
  <si>
    <t>УТ-00011452</t>
  </si>
  <si>
    <t>Подводка ГШ 100 см.нерж. PROFLINE, Китай УТ-00011415</t>
  </si>
  <si>
    <t>УТ-00011415</t>
  </si>
  <si>
    <t>Подводка ГШ 150 см.нерж. PROFLINE, Китай УТ-00011421</t>
  </si>
  <si>
    <t>УТ-00011421</t>
  </si>
  <si>
    <t>Подводка ГШ 200 см.нерж. PROFLINE, Китай УТ-00011427</t>
  </si>
  <si>
    <t>Подводка Смес. 40см нерж. PROFLINE удл.штуцер (пара=2 штуки), Китай УТ-00024298</t>
  </si>
  <si>
    <t>УТ-00024298</t>
  </si>
  <si>
    <t>пара</t>
  </si>
  <si>
    <t>Подводка Смес. 50см нерж. PROFLINE (пара=2 штуки), Китай 00001020</t>
  </si>
  <si>
    <t>00001020</t>
  </si>
  <si>
    <t>Подводка Смес. 50см нерж. PROFLINE удл.штуцер (пара=2 штуки), Китай УТ-00024303</t>
  </si>
  <si>
    <t>УТ-00024303</t>
  </si>
  <si>
    <t>Подводка Смес. 50см нерж. с полимерным покрытием PROFLINE LUXE (пара=2 штуки), Китай УТ-00021974</t>
  </si>
  <si>
    <t>УТ-00021974</t>
  </si>
  <si>
    <t>Подводка Смес. 60см нерж. PROFLINE удл.штуцер (пара=2 штуки), Россия УТ-00024304</t>
  </si>
  <si>
    <t>УТ-00024304</t>
  </si>
  <si>
    <t>Подводка Смес. 60см нерж. с полимерным покрытием PROFLINE LUXE (пара=2 штуки), Китай УТ-00021975</t>
  </si>
  <si>
    <t>УТ-00021975</t>
  </si>
  <si>
    <t>Подводка Смес. 80см нерж. PROFLINE (пара=2 штуки), Китай 00001022</t>
  </si>
  <si>
    <t>00001022</t>
  </si>
  <si>
    <t>Подводка Смес. 80см нерж. PROFLINE удл.штуцер (пара=2 штуки), Китай УТ-00024305</t>
  </si>
  <si>
    <t>УТ-00024305</t>
  </si>
  <si>
    <t>Подводка Смес.100см нерж. PROFLINE (пара=2 штуки), Китай 00001016</t>
  </si>
  <si>
    <t>00001016</t>
  </si>
  <si>
    <t>Подводка Смес.100см нерж. PROFLINE (пара=2 штуки), Россия 00001016</t>
  </si>
  <si>
    <t>Подводка Смес.100см нерж. PROFLINE удл.штуцер (пара=2 штуки), Китай УТ-00024306</t>
  </si>
  <si>
    <t>УТ-00024306</t>
  </si>
  <si>
    <t>Подводка Смес.120см нерж. PROFLINE (пара=2 штуки), Китай 00001017</t>
  </si>
  <si>
    <t>00001017</t>
  </si>
  <si>
    <t>Подводка Смес.120см нерж. PROFLINE удл.штуцер) (пара=2 штуки), Китай УТ-00024307</t>
  </si>
  <si>
    <t>УТ-00024307</t>
  </si>
  <si>
    <t>Подводка Смес.150см нерж. PROFLINE (пара=2 штуки), Россия 00001018</t>
  </si>
  <si>
    <t>00001018</t>
  </si>
  <si>
    <t>Шланги заливные, сливные</t>
  </si>
  <si>
    <t>Шланги заливные</t>
  </si>
  <si>
    <t>Шланг заливной для стиральной и посудомоечной машины VALFEX L=1,0 m 3/4"г-3/4"г (140) VF.SHZ.100</t>
  </si>
  <si>
    <t>VF.SHZ.100</t>
  </si>
  <si>
    <t>Шланг заливной для стиральной и посудомоечной машины VALFEX L=3,5 m 3/4"г-3/4"г (65) VF.SHZ.350</t>
  </si>
  <si>
    <t>VF.SHZ.350</t>
  </si>
  <si>
    <t>Шланг заливной для стиральной и посудомоечной машины VALFEX L=4,0 m 3/4"г-3/4"г (55) VF.SHZ.400</t>
  </si>
  <si>
    <t>VF.SHZ.400</t>
  </si>
  <si>
    <t>Шланг заливной ТВХ-500 1,0 м в индивид. упаковке Tuboflex</t>
  </si>
  <si>
    <t>ШЗС Шланг залив 1,0</t>
  </si>
  <si>
    <t>Шланг сливной для стиральной и посудомоечной машины VALFEX L=1,0 m 17/21 мм (90) VF.SHS.100</t>
  </si>
  <si>
    <t>VF.SHS.100</t>
  </si>
  <si>
    <t>Шланг сливной для стиральной и посудомоечной машины VALFEX L=2,5 m 17/21 мм (40) VF.SHS.250</t>
  </si>
  <si>
    <t>VF.SHS.250</t>
  </si>
  <si>
    <t>Шланг сливной для стиральной и посудомоечной машины VALFEX L=3,0 m 17/21 мм (35) VF.SHS.300</t>
  </si>
  <si>
    <t>VF.SHS.300</t>
  </si>
  <si>
    <t>Шланги сливные</t>
  </si>
  <si>
    <t>СШЗ 3/4-3/4, ОРИО соединитель для заливных шлангов, СШЗ 3/4-3/4</t>
  </si>
  <si>
    <t>Орио СШЗ 3/4-3/4</t>
  </si>
  <si>
    <t>СШСМ-19/19, ОРИО соединитель для сливных шлангов (19ммх19мм), СШСМ-19/19</t>
  </si>
  <si>
    <t>Орио СШСМ-19/19</t>
  </si>
  <si>
    <t>СШСМ-19/22, ОРИО соединитель для сливных шлангов (19ммх22мм), СШСМ-19/22</t>
  </si>
  <si>
    <t>Орио СШСМ-19/22</t>
  </si>
  <si>
    <t>СШСМ-22/22, ОРИО соединитель для сливных шлангов (22ммх22мм)</t>
  </si>
  <si>
    <t>Орио СШСМ-22/22</t>
  </si>
  <si>
    <t>Шланг сливной 3,5 м в индив. упаковке Tuboflex</t>
  </si>
  <si>
    <t>ШЗС Шланг слив 3,5</t>
  </si>
  <si>
    <t>Орио</t>
  </si>
  <si>
    <t>Орио сифоны, гофра, крышки для унитаза</t>
  </si>
  <si>
    <t>AC-1004, ОРИО гибкая труба 32 х 32 (максимальная длина 370мм)</t>
  </si>
  <si>
    <t>Орио AC-1004</t>
  </si>
  <si>
    <t>S-40021, ОРИО сифон прямоточный без выпуска 1 1/2 с прямой трубой 40-40/50</t>
  </si>
  <si>
    <t>Орио S-40021</t>
  </si>
  <si>
    <t>S-41049, ОРИО сифон прямоточный 1 1/2 40, с переливом, с гибкой трубой 40-40/50, S-41049</t>
  </si>
  <si>
    <t>Орио S-41049</t>
  </si>
  <si>
    <t>А-1075, Нержавеющий винт 75 мм с гайкой М6 (МИНИМАЛЬНОЕ КОЛИЧЕСТВООТГРУЗКИ- 20 шт) А-1075</t>
  </si>
  <si>
    <t>Орио А-1075</t>
  </si>
  <si>
    <t>А-1442, ОРИО адаптер для подключения слива с двумя лтводами(вход 20/22мм, выход 50мм)</t>
  </si>
  <si>
    <t>Орио А-1442</t>
  </si>
  <si>
    <t>А-1452, ОРИО адаптер для подключения слива с двумя отводами (вход 14/14мм, выход 50мм), А-1452</t>
  </si>
  <si>
    <t>Орио А-1452</t>
  </si>
  <si>
    <t>А-24089, ОРИО сифон для ванны 1 1/2  х 40 полуавтомат, с переливом и гибкой трубой 40/50, А-24089</t>
  </si>
  <si>
    <t>Орио А-24089</t>
  </si>
  <si>
    <t>А-25589, ОРИО сифон для душевого поддона 1 1/2 х 40 регулир,клик-клак, с гиб. тр. 40/50</t>
  </si>
  <si>
    <t>Орио А-25589</t>
  </si>
  <si>
    <t>А-28089, ОРИО сифон для ванны 1 1/2  х 40 полуавтомат, регулируемый с переливом и гибкой трубой 40/50, А-28089</t>
  </si>
  <si>
    <t>Орио А-28089</t>
  </si>
  <si>
    <t>А-3013, ОРИО гибкая труба с выпуском 1 1/2 х 40/50, длина 1250мм. А-3013 (для мойки кухонной из нерж. стали)</t>
  </si>
  <si>
    <t>Орио А-3013</t>
  </si>
  <si>
    <t>А-3014, ОРИО гибкая труба с выпуском 1 1/4 х 40/50, длина 1250мм, А-3014</t>
  </si>
  <si>
    <t>Орио А-3014</t>
  </si>
  <si>
    <t>А-3132, ОРИО адаптер для подключения слива (вход 20/22мм, выход 32мм)</t>
  </si>
  <si>
    <t>Орио А-3132</t>
  </si>
  <si>
    <t>А-3178, ОРИО пробка для сифона 1 1/4" (для нерж. чашки и пласт. выпуска D-63мм)</t>
  </si>
  <si>
    <t>Орио А-3178</t>
  </si>
  <si>
    <t>А-3201-2, ОРИО литой выпуск с решеткой из нержавеющей стали D70 мм, выходное отверстие 32мм А-3201-2</t>
  </si>
  <si>
    <t>Орио А-3201-2</t>
  </si>
  <si>
    <t>А-32019, ОРИО сифон бутылочный, малый корпус с литым выпуском 1 1/2 х 40, с гибкой трубой 40-40/50, А-32019</t>
  </si>
  <si>
    <t>Орио А-32019</t>
  </si>
  <si>
    <t>А-3202, ОРИО сифон бутылочный 1 1/4 40, малый корпус, с гибкой трубой 40-40/50 (РФ)</t>
  </si>
  <si>
    <t>Орио А-3202</t>
  </si>
  <si>
    <t>А-3204-028, ОРИО выпуск 1 1/4 с решеткой D-63 мм и пробкой, А-3204-028</t>
  </si>
  <si>
    <t>Орио А-3204-028</t>
  </si>
  <si>
    <t>А-3204-2, ОРИО выпуск 1 1/4, А-3204-2</t>
  </si>
  <si>
    <t>Орио А-3204-2</t>
  </si>
  <si>
    <t>А-32059, ОРИО сифон бутылочный 1 1/4 х 40, малый корпус с удлиненным патрубком, гибкой трубой 40-40/50, А-32059</t>
  </si>
  <si>
    <t>Орио А-32059</t>
  </si>
  <si>
    <t>А-32079, ОРИО сифон бутылочный 1 1/4 х 40, малый корпус с удлиненным патрубком, с одним отводом, гибкой трубой 40-40/50</t>
  </si>
  <si>
    <t>Орио А-32079</t>
  </si>
  <si>
    <t>А-32089, ОРИО сифон бутылочный, малый корпус с литым выпуском 1 1/4 х 40, с гибкой трубой 40-40/50, А-32089</t>
  </si>
  <si>
    <t>Орио А-32089</t>
  </si>
  <si>
    <t>А-4001, ОРИО сифон бутылочный 1 1/2х40 с гибкой трубой 40-40/50  (РФ) (для мойки кухонной из нерж. стали)</t>
  </si>
  <si>
    <t>Орио А-4001</t>
  </si>
  <si>
    <t>А-40029, ОРИО сифон бутылочный с литым выпуском 1 1/2 х 40, с гибкой трубой 40-40/50, А-40029</t>
  </si>
  <si>
    <t>Орио А-40029</t>
  </si>
  <si>
    <t>А-4004-01, ОРИО выпуск 1 1/2 с переливом (дополнительная полукруглая прокладка)  (для мойки кухонной из нержавеющей стали), А-4004-01</t>
  </si>
  <si>
    <t>Орио А-4004-01</t>
  </si>
  <si>
    <t>А-4004-02, ОРИО выпуск 1 1/2 (для мойки кухонной из нержавеющей стали), А-4004-02</t>
  </si>
  <si>
    <t>Орио А-4004-02</t>
  </si>
  <si>
    <t>А-4004-028, ОРИО выпуск 1 1/2 с пробкой (для мойки кухонной из нержавеющей стали), А-4004-028</t>
  </si>
  <si>
    <t>Орио А-4004-028</t>
  </si>
  <si>
    <t>А-4004, ОРИО сифон бутылочный 1 1/2 х 40, с переливом</t>
  </si>
  <si>
    <t>Орио А-4004</t>
  </si>
  <si>
    <t>А-40059, ОРИО сифон бутылочный 1 1/2 х 40 с одним отводом и гибкой трубой 40-40/50 (для мойки кухонной из нерж. стали)</t>
  </si>
  <si>
    <t>Орио А-40059</t>
  </si>
  <si>
    <t>А-4007-02, ОРИО выпуск 3 1/2 (для мойки кухонной из нержавеющей стали)</t>
  </si>
  <si>
    <t>Орио А-4007-02</t>
  </si>
  <si>
    <t>А-4007-1, ОРИО выпуск 3 1/2 с переливом (для мойки кухонной из нержавеющей стали)</t>
  </si>
  <si>
    <t>Орио А-4007-1</t>
  </si>
  <si>
    <t>А-4007, ОРИО сифон бутылочный 3 1/2 х 40, с переливом  (для мойки кухонной из нерж. стали)</t>
  </si>
  <si>
    <t>Орио А-4007</t>
  </si>
  <si>
    <t>А-40089, ОРИО сифон для ванны 1 1/2 х40, с переливом и гибкой трубой 40-40/50, А-40089</t>
  </si>
  <si>
    <t>Орио А-40089</t>
  </si>
  <si>
    <t>А-4009, ОРИО сифон двойной бутылочный двухуровневый 1 1/2х40 (для мойки кухонной из нержавеющей стали),</t>
  </si>
  <si>
    <t>Орио А-4009</t>
  </si>
  <si>
    <t>А-40092, ОРИО сифон двойной бутылочный 3 1/2х40, с одним отводом, с переливом и гибкой трубой 40-40/50 (для мойки кухонной из нерж. стали)</t>
  </si>
  <si>
    <t>Орио А-40092</t>
  </si>
  <si>
    <t>А-4011, ОРИО сифон бутылочный 3 1/2 х 40, с одним отводом, с переливом и гибкой трубой 40-40/50 А-4011</t>
  </si>
  <si>
    <t>Орио А-4011</t>
  </si>
  <si>
    <t>А-4140, ОРИО адаптер для подключения слива (вход 20/22мм, выход 40мм), А-4140</t>
  </si>
  <si>
    <t>Орио А-4140</t>
  </si>
  <si>
    <t>А-4177, ОРИО патрубок S-образный</t>
  </si>
  <si>
    <t>Орио А-4177</t>
  </si>
  <si>
    <t>А-4178-1, ОРИО пробка для сифона 1 1/2" с цепочкой латунь, А-4178-1</t>
  </si>
  <si>
    <t>Орио А-4178-1</t>
  </si>
  <si>
    <t>А-4178, ОРИО Пробка для сифона 1 1/2"</t>
  </si>
  <si>
    <t>Орио А-4178</t>
  </si>
  <si>
    <t>А-4181, ОРИО заглушка для санитарно-технических приборов (хромированная), А-4181</t>
  </si>
  <si>
    <t>Орио А-4181</t>
  </si>
  <si>
    <t>А-42059, ОРИО сифон бутылочный 1 1/2 х 40 с одним отводом и гибкой трубой 40-40/50, А-42059</t>
  </si>
  <si>
    <t>Орио А-42059</t>
  </si>
  <si>
    <t>А-4240, ОРИО адаптер для подключения слива с двумя отводами (вход 20/22мм, выход 40мм), А-4240</t>
  </si>
  <si>
    <t>Орио А-4240</t>
  </si>
  <si>
    <t>А-42589, ОРИО сифон для душевого поддона 1 1/2 х 40 с гибкой трубой 40/50, А-42589</t>
  </si>
  <si>
    <t>Орио А-42589</t>
  </si>
  <si>
    <t>А-4277, ОРИО переходная труба (45 градусов) 40-40/50</t>
  </si>
  <si>
    <t>Орио А-4277</t>
  </si>
  <si>
    <t>А-5004-1 ОРИО выпуск 1 1/2 с переливом для керамогранитной мойки, А 5004-1</t>
  </si>
  <si>
    <t>Орио А 5004-1</t>
  </si>
  <si>
    <t>А-5007 Сифон бутылочный 3 1/2 40 "Орио" для керамогранитной мойки  (РФ)</t>
  </si>
  <si>
    <t>Орио А-5007</t>
  </si>
  <si>
    <t>А-5007-1 ОРИО выпуск для керамогранитной мойки с переливом 3 1/2, А-5007-1</t>
  </si>
  <si>
    <t>Орио А-5007-1</t>
  </si>
  <si>
    <t>А-50092, ОРИО сифон двойной бутылочный двухуровневый 3 1/2 40, для керамогранитной мойки, с одним отводом,с круглым переливом и гибкой трубой 40-40/50</t>
  </si>
  <si>
    <t>Орио А-50092</t>
  </si>
  <si>
    <t>А-5011, ОРИО сифон бутылочный 3 1/2 40, для керамогранитной мойки, с одним отводом,с круглым переливом, гибкой трубой 40-40/50, А-5011</t>
  </si>
  <si>
    <t>Орио А-5011</t>
  </si>
  <si>
    <t>А-5150, ОРИО адаптер для подключения слива (вход 20/22мм, выход 50мм), А-5150</t>
  </si>
  <si>
    <t>Орио А-5150</t>
  </si>
  <si>
    <t>А-5250, ОРИО адаптер для подключения слива с двумя отводами (вход 20/22мм, выход 50мм), А-5250</t>
  </si>
  <si>
    <t>Орио А-5250</t>
  </si>
  <si>
    <t>А-5350, ОРИО адаптер для подключения слива (вход 16/20/32мм, выход 50мм)</t>
  </si>
  <si>
    <t>Орио А-5350</t>
  </si>
  <si>
    <t>А-5408-2, ОРИО слив-перелив для раковины с круглым переливом (пластик хром)</t>
  </si>
  <si>
    <t>Орио А-5408-2</t>
  </si>
  <si>
    <t>А-60089, ОРИО сифон для ванны 1 1/2 х40 регулируемый, с пластиковой решеткой D-70мм, с переливом и гибкой трубой 40-40/50</t>
  </si>
  <si>
    <t>Орио А-60089</t>
  </si>
  <si>
    <t>А-6678-1, ОРИО ситечко для раковины, мойки, ванны (белое)</t>
  </si>
  <si>
    <t>Орио А-6678-1</t>
  </si>
  <si>
    <t>А-6678-2, ОРИО ситечко для раковины, мойки, ванны (серое)</t>
  </si>
  <si>
    <t>Орио А-6678-2</t>
  </si>
  <si>
    <t>А-70089, ОРИО сифон для ванны 1 1/2 х 40, с пластиковой решеткой D-70мм, с переливом и гибкой трубой 40-40/50</t>
  </si>
  <si>
    <t>Орио А-70089</t>
  </si>
  <si>
    <t>А-80089, ОРИО сифон для ванны 1 1/2 х 40, регулируемый, с переливом и гибкой трубой 40-40/50</t>
  </si>
  <si>
    <t>Орио А-80089</t>
  </si>
  <si>
    <t>А-82589, ОРИО сифон для душевого поддона 1 1/2 х 40 регулируемый с гибкой трубой 40/50</t>
  </si>
  <si>
    <t>Орио А-82589</t>
  </si>
  <si>
    <t>АВУ-1057/1, Сифон бутылочный с универсальным переливом АВУ-1057/1 Орио АВУ-1057/1</t>
  </si>
  <si>
    <t>Орио АВУ-1057/1</t>
  </si>
  <si>
    <t>АГ-4140, ОРИО адаптер Г-образный для подключения слива (вход 20/22мм, выход 40мм)</t>
  </si>
  <si>
    <t>Орио АГ-4140</t>
  </si>
  <si>
    <t>АГ-5150, ОРИО адаптер Г-образный для подключения слива (вход 20/22мм, выход 50мм)</t>
  </si>
  <si>
    <t>Орио АГ-5150</t>
  </si>
  <si>
    <t>АН-28089-75, ОРИО сифон для ванны, полуавтомат 1 1/2х40, плоский, с переливом 75 см и гибкой трубой 40-50</t>
  </si>
  <si>
    <t>Орио АН-28089-75</t>
  </si>
  <si>
    <t>АС-1001, ОРИО гибкая труба 40х40/50 (максимальная длина 370мм) АС-1001</t>
  </si>
  <si>
    <t>Орио АС-1001</t>
  </si>
  <si>
    <t>АС-1002, ОРИО гибкая труба 32 х 40/50 (максимальная длина 370мм) АС-1002</t>
  </si>
  <si>
    <t>Орио АС-1002</t>
  </si>
  <si>
    <t>АС-1010, ОРИО гибкая труба 40 х 40/50 (максимальная длина 650мм)</t>
  </si>
  <si>
    <t>Орио АС-1010</t>
  </si>
  <si>
    <t>АС-10101, ОРИО гибкая труба 40х40/50 (максимальная длина 850мм)  (РФ)</t>
  </si>
  <si>
    <t>Орио АС-10101</t>
  </si>
  <si>
    <t>АС-10102 Гибкая труба 40х40/50 "Орио" (максимальная длина 1250мм)  (РФ)</t>
  </si>
  <si>
    <t>Орио АС-10102</t>
  </si>
  <si>
    <t>АС-10103, ОРИО гибкая труба 40 х 40/50 ( максимальная длина 2400мм)</t>
  </si>
  <si>
    <t>Орио АС-10103</t>
  </si>
  <si>
    <t>АС-1013, ОРИО гибкая труба 1 1/2 х 40/50 (максимальная длина 650мм)</t>
  </si>
  <si>
    <t>Орио АС-1013</t>
  </si>
  <si>
    <t>АС-10132, ОРИО гибкая труба 1 1/2 х 40/50 (максимальная длина 1250мм)</t>
  </si>
  <si>
    <t>Орио АС-10132</t>
  </si>
  <si>
    <t>АС-10152, ОРИО гибкая труба 1 1/4х40/50 (максимальная длина 1250мм), АС-10152</t>
  </si>
  <si>
    <t>Орио АС-10152</t>
  </si>
  <si>
    <t>АС-10153, ОРИО гибкая труба 1 1/4х40/50 (максимальная длина 2400мм), АС-10153</t>
  </si>
  <si>
    <t>Орио АС-10153</t>
  </si>
  <si>
    <t>АС-1016 ОРИО гибкая труба 40 х 32 (максимальная длина 650мм), АС-1016</t>
  </si>
  <si>
    <t>Орио АС-1016</t>
  </si>
  <si>
    <t>АС-10162, ОРИО гибкая труба 40 х 32 (максимальная длина 1250мм)</t>
  </si>
  <si>
    <t>Орио АС-10162</t>
  </si>
  <si>
    <t>АС-10172, ОРИО гибкая труба 1 1/2 х 32 (максимальная длина 1250мм)</t>
  </si>
  <si>
    <t>Орио АС-10172</t>
  </si>
  <si>
    <t>АС-1018, ОРИО гибкая труба 1 1/4 х 32 (максимальная длина 650мм)</t>
  </si>
  <si>
    <t>Орио АС-1018</t>
  </si>
  <si>
    <t>АС-1020, ОРИО гибкая труба 32 х 40/50 (максимальная длина 650мм) АС-1020</t>
  </si>
  <si>
    <t>Орио АС-1020</t>
  </si>
  <si>
    <t>АС-1021, ОРИО гибкая труба 40-50 (максимальная длина 650мм) АС-1021</t>
  </si>
  <si>
    <t>Орио АС-1021</t>
  </si>
  <si>
    <t>Б-4507, ОРИО сифон бутылочный 3 1/2 х 40, с переливом (прямоугольным и круглым)</t>
  </si>
  <si>
    <t>Орио Б-4507</t>
  </si>
  <si>
    <t>В-3276, ОРИО отражатель D-32мм</t>
  </si>
  <si>
    <t>Орио В-3276</t>
  </si>
  <si>
    <t>В-4276, ОРИО отражатель D-40мм</t>
  </si>
  <si>
    <t>Орио В-4276</t>
  </si>
  <si>
    <t>В-4277, ОРИО прямая труба 40-40, длина трубы L-200мм</t>
  </si>
  <si>
    <t>Орио В-4277</t>
  </si>
  <si>
    <t>В-4279, ОРИО прямая труба 40-40/50, длина прямой трубы L-200мм</t>
  </si>
  <si>
    <t>Орио В-4279</t>
  </si>
  <si>
    <t>В-4280, ОРИО отводное колено1 1/2 х 40, угол 90 градусов</t>
  </si>
  <si>
    <t>Орио В-4280</t>
  </si>
  <si>
    <t>В-4281, ОРИО отводное колено 40 х 40, угол 90 градусов</t>
  </si>
  <si>
    <t>Орио В-4281</t>
  </si>
  <si>
    <t>В-4284, ОРИО муфта соединительная 40 х 40</t>
  </si>
  <si>
    <t>Орио В-4284</t>
  </si>
  <si>
    <t>ВД-703, ОРИО выпуск клик-клак (пластиковый 1 1/2), ВД-703 (для душевого поддона)</t>
  </si>
  <si>
    <t>Орио ВД-703</t>
  </si>
  <si>
    <t>ВС-1010, ОРИО гибкая труба 40 х 40/50 угловая 90 (максимальная длина 700мм)</t>
  </si>
  <si>
    <t>Орио ВС-1010</t>
  </si>
  <si>
    <t>ДХ-601, ОРИО сифон для душевого поддона, 1 1/2 х 60, высота h=62 мм, пластик/хром. ДХ-601</t>
  </si>
  <si>
    <t>Орио ДХ-601</t>
  </si>
  <si>
    <t>ДХ-901, ОРИО сифон для душевого поддона, 1 1/2 х 90, высота h=58 мм, пластик/хром. ДХ-901</t>
  </si>
  <si>
    <t>Орио ДХ-901</t>
  </si>
  <si>
    <t>Е-5007, САНТЕХПРОДУКТ сифон бутылочный 3 1/2 40, для керамогранитной мойки</t>
  </si>
  <si>
    <t>Орио Е-5007</t>
  </si>
  <si>
    <t>ЕМ-32022, САНТЕХПРОДУКТ сифон бутылочный с литым выпуском с нержавеющей решеткой D-70мм и гибкой трубой 32 х 50</t>
  </si>
  <si>
    <t>Орио ЕМ-32022</t>
  </si>
  <si>
    <t>К-01-2 Крышка для унитаза универсальная "Орио" (темно-серая)  (РФ)</t>
  </si>
  <si>
    <t>Орио К-01-2</t>
  </si>
  <si>
    <t>К-01, ОРИО крышка для унитаза регулируемая белая</t>
  </si>
  <si>
    <t>Орио К-01</t>
  </si>
  <si>
    <t>К-02 Крышка для унитаза универсальная "Орио" (голубая)  (РФ)</t>
  </si>
  <si>
    <t>Орио К-02</t>
  </si>
  <si>
    <t>К-06, ОРИО крышка для унитаза регулируемая перламутровая</t>
  </si>
  <si>
    <t>Орио К-06</t>
  </si>
  <si>
    <t>К-07-2, ОРИО крышка для унитаза регулируемая коричневая</t>
  </si>
  <si>
    <t>Орио К-07-2</t>
  </si>
  <si>
    <t>К-09 Крышка для унитаза универсальная "Орио" (бирюза)  (РФ)</t>
  </si>
  <si>
    <t>Орио К-09</t>
  </si>
  <si>
    <t>К-1, ОРИО крепеж крышки К/КУ к унитазу (винт, шайба, гайка), 2 шт. (белый) К-1</t>
  </si>
  <si>
    <t>Орио К-1</t>
  </si>
  <si>
    <t>К-11, ОРИО крышка для унитаза регулируемая бежевая</t>
  </si>
  <si>
    <t>Орио К-11</t>
  </si>
  <si>
    <t>К-2, ОРИО крепеж крышки КР к унитазу (винт, шайба, гайка), 2 шт. (белый) К-2</t>
  </si>
  <si>
    <t>Орио К-2</t>
  </si>
  <si>
    <t>К-3, ОРИО крепеж крышки КВ к унитазу (винт, шайба, гайка), 2 шт. К-3</t>
  </si>
  <si>
    <t>Орио К-3</t>
  </si>
  <si>
    <t>К-4003, ОРИО сифон бутылочный 1 1/2 х 40 со смещенным сливом</t>
  </si>
  <si>
    <t>Орио К-4003</t>
  </si>
  <si>
    <t>К-4007, ОРИО сифон бутылочный 3 1/2 х 40, с переливом и смещенным сливом ( универсальный перелив )</t>
  </si>
  <si>
    <t>Орио К-4007</t>
  </si>
  <si>
    <t>КВ1-2 Крышка для унитаза универсальная "Орио" (голубая)  (РФ)</t>
  </si>
  <si>
    <t>Орио КВ1-2</t>
  </si>
  <si>
    <t>КЕ-01, ОРИО крышка для унитаза белая, КЕ-01</t>
  </si>
  <si>
    <t>Орио КЕ-01</t>
  </si>
  <si>
    <t>Крышка для унитаза универ. Орио К-03 розовая</t>
  </si>
  <si>
    <t>Орио К-03</t>
  </si>
  <si>
    <t>Крышка для унитаза универ. Орио К-08-2 фиолет</t>
  </si>
  <si>
    <t>Орио К-08-2</t>
  </si>
  <si>
    <t>Крышка для унитаза универ. Орио К-10 зеленая</t>
  </si>
  <si>
    <t>Орио К-10</t>
  </si>
  <si>
    <t>крышка для унитаза универ. Орио КВ1-3 розовая</t>
  </si>
  <si>
    <t>Орио КВ1-3</t>
  </si>
  <si>
    <t>крышка для унитаза универ. Орио КВ1-5 темно-синяя</t>
  </si>
  <si>
    <t>Орио КВ1-5</t>
  </si>
  <si>
    <t>Крышка для унитаза универсальная "Орио" КВ1-4 (салатовая)  (РФ)</t>
  </si>
  <si>
    <t>Орио КВ1-4</t>
  </si>
  <si>
    <t>КУ2-5 Крышка для унитаза универсальная "Орио" ЛЮКС (темно-синяя)  (РФ)</t>
  </si>
  <si>
    <t>Орио КУ2-5</t>
  </si>
  <si>
    <t>М-32020, ОРИО сифон Чик бутылочный 1 1/4 х 32, с гибкой трубой 32-40/50 (650 мм)</t>
  </si>
  <si>
    <t>Орио М-32020</t>
  </si>
  <si>
    <t>ОКГ-40, ОРИО отвод канализационный гибкий, ОКГ-40</t>
  </si>
  <si>
    <t>Орио ОКГ-40</t>
  </si>
  <si>
    <t>ОРИО Профи-трос сантехнический пружинный D9,0мм длина 3,5м, ПТСП9-3500</t>
  </si>
  <si>
    <t>Орио ПТСП9-3500</t>
  </si>
  <si>
    <t>Отвод канализац. 50мм гибкий ОКГ-50 Орио</t>
  </si>
  <si>
    <t>Орио ОКГ-50</t>
  </si>
  <si>
    <t>П-1000, ОРИО прокладка решетки бел. (ЦЕНА УКАЗАНА ЗА 20 шт.), П-1000</t>
  </si>
  <si>
    <t>Орио П-1000</t>
  </si>
  <si>
    <t>П-1032, ОРИО прокладка горловины 32 (ЦЕНА УКАЗАНА ЗА 20 шт.), П-1032</t>
  </si>
  <si>
    <t>Орио П-1032</t>
  </si>
  <si>
    <t>П-1040, ОРИО прокладка горловины 40 (ЦЕНА УКАЗАНА ЗА 20 шт.), П-1040</t>
  </si>
  <si>
    <t>Орио П-1040</t>
  </si>
  <si>
    <t>П-2025, ОРИО прокладка коническая 25 (ЦЕНА УКАЗАНА ЗА 20 шт.), П-2025</t>
  </si>
  <si>
    <t>Орио П-2025</t>
  </si>
  <si>
    <t>П-2032, ОРИО прокладка коническая 32 (ЦЕНА УКАЗАНА ЗА 20шт.), П-2032</t>
  </si>
  <si>
    <t>Орио П-2032</t>
  </si>
  <si>
    <t>П-2040, ОРИО прокладка коническая 40 (ЦЕНА УКАЗАНА ЗА 20 шт.), П-2040</t>
  </si>
  <si>
    <t>Орио П-2040</t>
  </si>
  <si>
    <t>П-3032, ОРИО прокладка корпуса 32 (ЦЕНА УКАЗАНА ЗА 20шт.), П-3032</t>
  </si>
  <si>
    <t>Орио П-3032</t>
  </si>
  <si>
    <t>П-3040, ОРИО прокладка корпуса 40 (ЦЕНА УКАЗАНА ЗА 20шт.), П-3040</t>
  </si>
  <si>
    <t>Орио П-3040</t>
  </si>
  <si>
    <t>П-4032, ОРИО прокладка торцевая 32 (ЦЕНА УКАЗАНА ЗА 20 шт.), П-4032</t>
  </si>
  <si>
    <t>Орио П-4032</t>
  </si>
  <si>
    <t>патрубок Орио с одним отводом 1-1/2"*40 А-4155 (аналог М140)</t>
  </si>
  <si>
    <t>Орио А-4155</t>
  </si>
  <si>
    <t>ПП-1025, ОРИО набор прокладок с гидрозатвором D=30/23 mm-2 шт (индивидуальный пакетик)</t>
  </si>
  <si>
    <t>Орио ПП-1025</t>
  </si>
  <si>
    <t>ПП-1125, ОРИО набор заглушек отвода D=30 mm-2 шт (индивидуальный пакетик)</t>
  </si>
  <si>
    <t>Орио ПП-1125</t>
  </si>
  <si>
    <t>ПП-2040 М, ОРИО набор конических прокладок (мягкие) D=40 mm-2 шт (индивидуальный пакетик)</t>
  </si>
  <si>
    <t>Орио ПП-2040 М</t>
  </si>
  <si>
    <t>Р-31009, ОРИО сифон 1 1/4 х 40 для писсуара с манжетами D-40мм/D-46мм, с гибкой трубой 40-40/50 Р-31009</t>
  </si>
  <si>
    <t>Орио Р-31009</t>
  </si>
  <si>
    <t>РК-1, ОРИО комплект для ремонта №1</t>
  </si>
  <si>
    <t>Орио РК-1</t>
  </si>
  <si>
    <t>РК-19, Комплект для ремонта № 19, РК-19</t>
  </si>
  <si>
    <t>Орио РК-19</t>
  </si>
  <si>
    <t>РК-3, ОРИО комплект для ремонта №3</t>
  </si>
  <si>
    <t>Орио РК-3</t>
  </si>
  <si>
    <t>РК-6, ОРИО комплект для ремонта №6</t>
  </si>
  <si>
    <t>Орио РК-6</t>
  </si>
  <si>
    <t>РКП-28, ОРИО комплект для ремонта №28 (полая втулка М-12, шаг резьбы 1,5мм. для выпуска сифона для ванны полуавтомат) (пакет)</t>
  </si>
  <si>
    <t>Орио РКП-28</t>
  </si>
  <si>
    <t>РКП-35, ОРИО комплект для ремонта №35 набор конических прокладок D=40 мм /D=32 мм/D=25 мм (индивидуальный пакетик)</t>
  </si>
  <si>
    <t>Орио РКП-35</t>
  </si>
  <si>
    <t>РКП-36, ОРИО комплект для ремонта №36 набор торцевых прокладок D=40 мм /D=32 мм  (индивидуальный пакетик)</t>
  </si>
  <si>
    <t>Орио РКП-36</t>
  </si>
  <si>
    <t>РШСМП-300, ОРИО шланг сливной раздвижной для стиральной машины 1-3 м (в индивидуальном пакете), РШСМП-300</t>
  </si>
  <si>
    <t>Орио РШСМП-300</t>
  </si>
  <si>
    <t>С-198, ОРИО манжета для унитаза прямая, С-198</t>
  </si>
  <si>
    <t>Орио С-198</t>
  </si>
  <si>
    <t>С-490, ОРИО труба фановая прямая 110</t>
  </si>
  <si>
    <t>Орио С-490</t>
  </si>
  <si>
    <t>С-491, ОРИО труба фановая 110 х 90 градусов, С-491</t>
  </si>
  <si>
    <t>Орио С-491</t>
  </si>
  <si>
    <t>С-990-L, ОРИО слив раздвижной для унитаза</t>
  </si>
  <si>
    <t>Орио С-990-L</t>
  </si>
  <si>
    <t>С-996/1, ОРИО слив раздвижной для унитаза армированный L=270-550мм, С-996/1</t>
  </si>
  <si>
    <t>Орио С-996/1</t>
  </si>
  <si>
    <t>С-997, ОРИО манжета для унитаза эксцентрик, С-997</t>
  </si>
  <si>
    <t>Орио С-997</t>
  </si>
  <si>
    <t>С-9970, ОРИО труба фановая эксцентрик, с манжетой  (короткая)</t>
  </si>
  <si>
    <t>Орио С-9970</t>
  </si>
  <si>
    <t>С-999P, ОРИО слив раздвижной для унитаза L=200-340мм, С-999P</t>
  </si>
  <si>
    <t>Орио С-999P</t>
  </si>
  <si>
    <t>сифон Орио 1 1/2" 40 с пл. вып. и гиб. труб большой А-7001</t>
  </si>
  <si>
    <t>Орио А-7001</t>
  </si>
  <si>
    <t>сифон Орио д/ванны 1 1/2" 40 с пластик. вып., переливом А-7008 (аналог С6150)</t>
  </si>
  <si>
    <t>Орио А-7008</t>
  </si>
  <si>
    <t>Сифон Орио д/ванны регулир. с переливом гибк.труб Е-80081 эконом</t>
  </si>
  <si>
    <t>Орио Е-80081</t>
  </si>
  <si>
    <t>СКГ-40,  ОРИО соединитель гибкий 40, СКГ-40</t>
  </si>
  <si>
    <t>Орио СКГ-40</t>
  </si>
  <si>
    <t>соединитель канализационный СКГ-50  Орио</t>
  </si>
  <si>
    <t>Орио СКГ-50</t>
  </si>
  <si>
    <t>СХ-403 Сифон д/умывальника хром в блистерной упак.  (РФ)</t>
  </si>
  <si>
    <t>Орио СХ-403</t>
  </si>
  <si>
    <t>ТО-3210, ОРИО трап горизонтальный регулируемый с мет.реш.10х10</t>
  </si>
  <si>
    <t>Орио ТО-3210</t>
  </si>
  <si>
    <t>Труба гибкая Орио 1 1/2"*32 АС-1017 L-650мм.</t>
  </si>
  <si>
    <t>Орио АС-1017</t>
  </si>
  <si>
    <t>труба гибкая Орио 1 1/4"*40/50 АС-1015 L-650мм. (аналог К206)</t>
  </si>
  <si>
    <t>Орио АС-1015</t>
  </si>
  <si>
    <t>ТСК-3500 Трос сантехнический канатный D5,6мм длина 3,5м  (РФ)</t>
  </si>
  <si>
    <t>Орио ТСК-3500</t>
  </si>
  <si>
    <t>ТСК-5000 ОРИО трос сантехнический канатный D5,6 мм длина 5,0м, ТСК-5000</t>
  </si>
  <si>
    <t>Орио ТСК-5000</t>
  </si>
  <si>
    <t>ТСП6-3500 Трос сантехнический пружинный D6,0мм длина 3,5м  (РФ)</t>
  </si>
  <si>
    <t>Орио ТСП6-3500</t>
  </si>
  <si>
    <t>ТСП6-5000 Трос сантехнический пружинный D6,0мм длина 5,0м  (РФ)</t>
  </si>
  <si>
    <t>Орио ТСП6-5000</t>
  </si>
  <si>
    <t>ТСП9-10000 Трос сантехнический пружинный D9,0мм длина 10,0м  (РФ)</t>
  </si>
  <si>
    <t>Орио ТСП9-10000</t>
  </si>
  <si>
    <t>ТСП9-3500, ОРИО трос сантехнический пружинный D9,0мм длина 3,5м, ТСП9-3500</t>
  </si>
  <si>
    <t>Орио ТСП9-3500</t>
  </si>
  <si>
    <t>ТСП9-5000 Трос сантехнический пружинный D9,0мм длина 5,0м  (РФ)</t>
  </si>
  <si>
    <t>Орио ТСП9-5000</t>
  </si>
  <si>
    <t>ШГ25-5, ОРИО шланг гофрированный синий D-25 мм</t>
  </si>
  <si>
    <t>Орио ШГ25-5</t>
  </si>
  <si>
    <t>ШГ25-6, ОРИО шланг гофрированный красный D-25 мм</t>
  </si>
  <si>
    <t>Орио ШГ25-6</t>
  </si>
  <si>
    <t>ШЗ-150 , ОРИО шланг заливной 1,5 м 3/4"г-3/4"г (в индивидуальном пакете), ШЗ-150</t>
  </si>
  <si>
    <t>Орио ШЗ-150</t>
  </si>
  <si>
    <t>ШЗ-200, ОРИО шланг заливной 2 м 3/4"г-3/4"г (в индивидуальном пакете), ШЗ-200</t>
  </si>
  <si>
    <t>Орио ШЗ-200</t>
  </si>
  <si>
    <t>ШЗ-250, ОРИО шланг заливной 2,5 м 3/4"г-3/4"г (в индивидуальном пакете)</t>
  </si>
  <si>
    <t>Орио ШЗ-250</t>
  </si>
  <si>
    <t>ШЗ-350, ОРИО шланг заливной 3,5 м 3/4"г-3/4"г (в индивидуальном пакете)</t>
  </si>
  <si>
    <t>Орио ШЗ-350</t>
  </si>
  <si>
    <t>ШЗ-400, ОРИО шланг заливной 4 м 3/4"г-3/4"г (в индивидуальном пакете), ШЗ-400</t>
  </si>
  <si>
    <t>Орио ШЗ-400</t>
  </si>
  <si>
    <t>ШЗ-450, ОРИО шланг заливной 4,5 м 3/4"г-3/4"г (в индивидуальном пакете), ШЗ-450</t>
  </si>
  <si>
    <t>Орио ШЗ-450</t>
  </si>
  <si>
    <t>Анипласт</t>
  </si>
  <si>
    <t>Сифоны,гофра,прокладки Анипласт</t>
  </si>
  <si>
    <t>С-492, ОРИО труба фановая 110 х 45 градусов, С-492</t>
  </si>
  <si>
    <t>Орио С-492</t>
  </si>
  <si>
    <t>ПолотенцеСушители и фитинги</t>
  </si>
  <si>
    <t>Полотенцесушители Terminus</t>
  </si>
  <si>
    <t>Эконом М-обр AISI 25 500*500 Полотенцесушитель</t>
  </si>
  <si>
    <t>П/С Эконом М-обр 25 500*500</t>
  </si>
  <si>
    <t>Эконом М-обр AISI 25 500x600 Полотенцесушитель</t>
  </si>
  <si>
    <t>П/С Эконом М-обр 25 500*600</t>
  </si>
  <si>
    <t>Эконом М-обр AISI 32*2 500*600 Полотенцесушитель</t>
  </si>
  <si>
    <t>П/С Эконом М-обр 32*2 500*600</t>
  </si>
  <si>
    <t>Эконом М-обр AISI 32*2 500*700 Полотенцесушитель</t>
  </si>
  <si>
    <t>П/С Эконом М-обр 32*2 500*700</t>
  </si>
  <si>
    <t>Фитинги для п/с</t>
  </si>
  <si>
    <t>Держатель для п/с 1 железо-хром-нерж 100шт/кор/Китай ЦБ-00002680, SG103SCSS6610</t>
  </si>
  <si>
    <t>ЦБ-00002680, SG103SCSS6610</t>
  </si>
  <si>
    <t>Держатель для п/с 1" сплав 103SCH6610/101SCH6610</t>
  </si>
  <si>
    <t>П/С держатель 1 сплав</t>
  </si>
  <si>
    <t>Кронштейн телеск. 1" для п/с хром. СТМ ТЕРМО CPKT0001</t>
  </si>
  <si>
    <t>CPKT0001</t>
  </si>
  <si>
    <t>Кронштейн телеск. 3/4" для п/с хром. СТМ ТЕРМО CPKT0034</t>
  </si>
  <si>
    <t>CPKT0034</t>
  </si>
  <si>
    <t>Соед. прям. г/г 1"х1" для п/с хром. СТМ ТЕРМО (шт) CPCF0101</t>
  </si>
  <si>
    <t>CPCF0101</t>
  </si>
  <si>
    <t>Соед. прям. г/г 1"х3/4" для п/с хром. СТМ ТЕРМО (шт) CPCF0134</t>
  </si>
  <si>
    <t>CPCF0134</t>
  </si>
  <si>
    <t>Соед. прям. г/ш 1"х3/4" для п/с хром. СТМ ТЕРМО (шт) CPCM0134</t>
  </si>
  <si>
    <t>CPCM0134</t>
  </si>
  <si>
    <t>Уголок г/ш 1"x1" для п/с хром. СТМ ТЕРМО (шт) CPLM0101</t>
  </si>
  <si>
    <t>CPLM0101</t>
  </si>
  <si>
    <t>Уголок г/ш 1"x3/4" для п/с хром. СТМ ТЕРМО (шт) CPLM0134</t>
  </si>
  <si>
    <t>CPLM0134</t>
  </si>
  <si>
    <t>STELMIX</t>
  </si>
  <si>
    <t>Виктория П7 500х600 (3+2+2) STELMIX Полотенцесушитель</t>
  </si>
  <si>
    <t>П/С Виктория П7 500*600</t>
  </si>
  <si>
    <t>Виктория П9 500х800 (3+3+3) STELMIX Полотенцесушитель</t>
  </si>
  <si>
    <t>П/С Виктория П9 500х800</t>
  </si>
  <si>
    <t>Дуга (форма) ВПС П4 400х600 бп 500 G 3/4" STELMIX Полотенцесушитель</t>
  </si>
  <si>
    <t>П/С Дуга 400х600 3/4</t>
  </si>
  <si>
    <t>Дуга (форма) ВПС П6 500х1000 STELMIX Полотенцесушитель</t>
  </si>
  <si>
    <t>П/С Дуга 500х1000</t>
  </si>
  <si>
    <t>Дуга (форма) ЭПС П4 400х600 STELMIX Полотенцесушитель</t>
  </si>
  <si>
    <t>П/С Дуга 400х600</t>
  </si>
  <si>
    <t>Дуга (форма) ЭПС П5 500х800 STELMIX Полотенцесушитель</t>
  </si>
  <si>
    <t>П/С Дуга 500х800</t>
  </si>
  <si>
    <t>Дуга (форма) ЭПС П6 500х1000 STELMIX Полотенцесушитель</t>
  </si>
  <si>
    <t>Классик c полкой П6 500х800 STELMIX Полотенцесушитель</t>
  </si>
  <si>
    <t>П/С Классик с пол П6 500*800</t>
  </si>
  <si>
    <t>Классик П7 500х600 (3+2+2) STELMIX Полотенцесушитель</t>
  </si>
  <si>
    <t>П/С Классик П7 500*600</t>
  </si>
  <si>
    <t>Классик П9 500х800 (3+3+3) STELMIX Полотенцесушитель</t>
  </si>
  <si>
    <t>П/С Классик П9 500*800</t>
  </si>
  <si>
    <t>М-обр с/п AISI 26,9х1,5 500х600 STELMIX Полотенцесушитель</t>
  </si>
  <si>
    <t>П/С М-обр с/п 26,9х1,5 500х600</t>
  </si>
  <si>
    <t>Стандарт П7 500х600 (3+2+2) STELMIX Полотенцесушитель</t>
  </si>
  <si>
    <t>П/С Стандарт П7 500х600</t>
  </si>
  <si>
    <t>Фокстрот AISI 26,9х1,5 500х500 STELMIX Полотенцесушитель</t>
  </si>
  <si>
    <t>П/С Фокстрот 26,9х1,5 500х500</t>
  </si>
  <si>
    <t>Мембранные баки</t>
  </si>
  <si>
    <t>Wester</t>
  </si>
  <si>
    <t>Мембранный бак для водоснабжения  Wester 35  WАV 35/WDV 35</t>
  </si>
  <si>
    <t>Wester WAV 35</t>
  </si>
  <si>
    <t>OASIS</t>
  </si>
  <si>
    <t>Расширительный бак для систем отопления RV-36N "making Oasis everywhere"</t>
  </si>
  <si>
    <t>Oasis RV-36N</t>
  </si>
  <si>
    <t>Гидроаккумулятор верт. VALFEX .AV   8л. (СИНИЙ) (90 шт./пал.)</t>
  </si>
  <si>
    <t>VF.AV.0008</t>
  </si>
  <si>
    <t>Гидроаккумулятор верт. VALFEX .AV  18л. (СИНИЙ) (60 шт./пал.)</t>
  </si>
  <si>
    <t>VF.AV.0018</t>
  </si>
  <si>
    <t>Гидроаккумулятор верт. VALFEX .AV  24л. (СИНИЙ) (36 шт./пал.)</t>
  </si>
  <si>
    <t>VF.AV.0024</t>
  </si>
  <si>
    <t>Гидроаккумулятор верт. VALFEX .AV  35л. (СИНИЙ) (20 шт./пал.)</t>
  </si>
  <si>
    <t>VF.AV.0035</t>
  </si>
  <si>
    <t>Гидроаккумулятор верт. VALFEX .AV  50л. (СИНИЙ) (с выс.ножками) (15 шт./пал.)</t>
  </si>
  <si>
    <t>VF.AV.0050</t>
  </si>
  <si>
    <t>Гидроаккумулятор верт. VALFEX .AV  80л. (СИНИЙ) (с выс.ножками) (8 шт./пал.)</t>
  </si>
  <si>
    <t>VF.AV.0080</t>
  </si>
  <si>
    <t>Гидроаккумулятор верт. VALFEX .AV 100л. (СИНИЙ) (с выс.ножками) (8 шт./пал.)</t>
  </si>
  <si>
    <t>VF.AV.0100</t>
  </si>
  <si>
    <t>Гидроаккумулятор гориз. VALFEX .AO  50л. (СИНИЙ) (20 шт./пал.)</t>
  </si>
  <si>
    <t>VF.AO.0050</t>
  </si>
  <si>
    <t>Гидроаккумулятор гориз. VALFEX .AO  80л. (СИНИЙ) (8 шт./пал.)</t>
  </si>
  <si>
    <t>VF.AO.0080</t>
  </si>
  <si>
    <t>Мембрана для гидроаккумулятора и расширительного бака VALFEX; EPDM 18-24л (35 шт)</t>
  </si>
  <si>
    <t>VF.EPDM.0018.0024</t>
  </si>
  <si>
    <t>Мембрана для гидроаккумулятора и расширительного бака VALFEX; EPDM 35-50л (20 шт)</t>
  </si>
  <si>
    <t>VF.EPDM.0035.0050</t>
  </si>
  <si>
    <t>Мембрана для гидроаккумулятора и расширительного бака VALFEX; EPDM 80-100л (15 шт)</t>
  </si>
  <si>
    <t>VF.EPDM.0080.0100</t>
  </si>
  <si>
    <t>Расширительный бак верт. VALFEX .RV  18л. (КРАСНЫЙ) (60 шт./пал.)</t>
  </si>
  <si>
    <t>VF.RV.0018</t>
  </si>
  <si>
    <t>Расширительный бак верт. VALFEX .RV  24л. (КРАСНЫЙ) (48 шт./пал.)</t>
  </si>
  <si>
    <t>VF.RV.0024</t>
  </si>
  <si>
    <t>Расширительный бак верт. VALFEX .RV  35л. (КРАСНЫЙ) (20 шт./пал.)</t>
  </si>
  <si>
    <t>VF.RV.0035</t>
  </si>
  <si>
    <t>Расширительный бак верт. VALFEX .RV  80л. (КРАСНЫЙ) (с мал. ножками) (8 шт./пал.)</t>
  </si>
  <si>
    <t>VF.RV.0080</t>
  </si>
  <si>
    <t>Расширительный бак верт. для ГВС VALFEX .GVS  8л. (БЕЛЫЙ) (90 шт./пал.)</t>
  </si>
  <si>
    <t>VF.GVS.0008</t>
  </si>
  <si>
    <t>Расширительный бак верт. для ГВС VALFEX .GVS 12л. (БЕЛЫЙ) (60 шт./пал.)</t>
  </si>
  <si>
    <t>VF.GVS.0012</t>
  </si>
  <si>
    <t>Расширительный бак верт. для ГВС VALFEX .GVS 18л. (БЕЛЫЙ) (60 шт./пал.)</t>
  </si>
  <si>
    <t>VF.GVS.0018</t>
  </si>
  <si>
    <t>Расширительный бак верт. для ГВС VALFEX .GVS 24л. (БЕЛЫЙ) (48 шт./пал.)</t>
  </si>
  <si>
    <t>VF.GVS.0024</t>
  </si>
  <si>
    <t>Ledeme</t>
  </si>
  <si>
    <t>Аксессуары Ledeme</t>
  </si>
  <si>
    <t>Д8101Q Держатель для полотенец</t>
  </si>
  <si>
    <t>Д8101Q</t>
  </si>
  <si>
    <t>Д8102Q Настенная мыльница</t>
  </si>
  <si>
    <t>Д8102Q</t>
  </si>
  <si>
    <t>Д8106Q Настенный стакан стеклянный</t>
  </si>
  <si>
    <t>Д8106Q</t>
  </si>
  <si>
    <t>Д8110Q Настенный туалетный ёршик с крышкой</t>
  </si>
  <si>
    <t>Д8110Q</t>
  </si>
  <si>
    <t>Гребенки, шкафы Wester</t>
  </si>
  <si>
    <t>Шкаф коллекторный  Wester ШРВ-5</t>
  </si>
  <si>
    <t>Wester ШРВ-5</t>
  </si>
  <si>
    <t>Шкаф коллекторный  Wester ШРВ-6</t>
  </si>
  <si>
    <t>Wester ШРВ-6</t>
  </si>
  <si>
    <t>Шкаф коллекторный  Wester ШРН-2</t>
  </si>
  <si>
    <t>Wester ШРН-2</t>
  </si>
  <si>
    <t>Паста,Лён,Герметик,Фум</t>
  </si>
  <si>
    <t>Лён</t>
  </si>
  <si>
    <t>Лён сантехнический 200гр 42344</t>
  </si>
  <si>
    <t>42344</t>
  </si>
  <si>
    <t>Паста для резьбовых соединений</t>
  </si>
  <si>
    <t>61020 Подмотка для труб "Рекорд"50 м, блистер</t>
  </si>
  <si>
    <t>ПЛГХ подмотка 61020</t>
  </si>
  <si>
    <t>61031 Сантехмастер Гель Синий, тюбик 60 гр, блистер</t>
  </si>
  <si>
    <t>ПЛГХ гель 61031</t>
  </si>
  <si>
    <t>61033 Сантехмастер Гель Зелёный, тюбик 15 гр, блистер</t>
  </si>
  <si>
    <t>ПЛГХ гель 61033</t>
  </si>
  <si>
    <t>61034 Сантехмастер Гель Синий, тюбик 15 гр, блистер</t>
  </si>
  <si>
    <t>ПЛГХ гель 61034</t>
  </si>
  <si>
    <t>61035 Сантехмастер Гель Красный, тюбик 15 гр, блистер</t>
  </si>
  <si>
    <t>ПЛГХ гель 61035</t>
  </si>
  <si>
    <t>61047 Сантехмастер Гель Синий, тюбик 35 гр, с еврослотом</t>
  </si>
  <si>
    <t>ПЛГХ гель 61047</t>
  </si>
  <si>
    <t>61146 Сантехническая смазка LUBRIUM, баллон, аэрозоль, 400 мл.</t>
  </si>
  <si>
    <t>ПЛГХ смазка 61146</t>
  </si>
  <si>
    <t>Анаэробный клей-герметик ЖЕЛТЫЙ тюбик (50 мл.) VALFEX (демонтаж с усилием, до 2") (72/12)</t>
  </si>
  <si>
    <t>VLF VF.77.50</t>
  </si>
  <si>
    <t>Анаэробный клей-герметик ЖЕЛТЫЙ тюбик-поршень (50 мл.) VALFEX (демонтаж с усилием, до 2") (72/6)</t>
  </si>
  <si>
    <t>VLF VF.77.50P</t>
  </si>
  <si>
    <t>Анаэробный клей-герметик КРАСНЫЙ тюбик (100 мл.) VALFEX (демонтаж с нагревом) (96/12)</t>
  </si>
  <si>
    <t>VLF VF.42.100</t>
  </si>
  <si>
    <t>Анаэробный клей-герметик КРАСНЫЙ тюбик (15 мл.) VALFEX (демонтаж с нагревом) (144/24)</t>
  </si>
  <si>
    <t>VLF VF.42.15</t>
  </si>
  <si>
    <t>Анаэробный клей-герметик КРАСНЫЙ тюбик (50 мл.) VALFEX (демонтаж с нагревом) (120/10)</t>
  </si>
  <si>
    <t>VLF VF.42.50</t>
  </si>
  <si>
    <t>Анаэробный клей-герметик СИНИЙ тюбик (100 мл.) VALFEX (демонтаж с усилием) (96/12)</t>
  </si>
  <si>
    <t>VLF VF.43.100</t>
  </si>
  <si>
    <t>Анаэробный клей-герметик СИНИЙ тюбик (50 мл.) VALFEX (демонтаж с усилием) (120/10)</t>
  </si>
  <si>
    <t>VLF VF.43.50</t>
  </si>
  <si>
    <t>Анаэробный клей-герметик СИНИЙ тюбик-поршень (50 мл.) VALFEX (демонтаж с усилием) (72/6)</t>
  </si>
  <si>
    <t>VLF VF.43.50P</t>
  </si>
  <si>
    <t>Комплект для герметизации VALFEX паста уплотнительная (70 г) + лен (14 г) (Вода, пар) (100)</t>
  </si>
  <si>
    <t>VF.PL.70.G</t>
  </si>
  <si>
    <t>Паста уплотнительная VALFEX 25 г (Вода, пар) (150)</t>
  </si>
  <si>
    <t>VF.P.25.G</t>
  </si>
  <si>
    <t>Паста уплотнительная VALFEX 250 г (Вода, пар) (36)</t>
  </si>
  <si>
    <t>VF.P.250.G</t>
  </si>
  <si>
    <t>Паста уплотнительная VALFEX 70 г (Вода, пар) (80)</t>
  </si>
  <si>
    <t>VF.P.70.G</t>
  </si>
  <si>
    <t>Смазка для канализационных труб VALFEX 150 г (36)</t>
  </si>
  <si>
    <t>VLF VF.S.150.G</t>
  </si>
  <si>
    <t>Смазка для канализационных труб VALFEX 70 г (80)</t>
  </si>
  <si>
    <t>VLF VF.S.70.G</t>
  </si>
  <si>
    <t>Уплотнительная нить 20 м VALFEX для резьбовых соединений (полиамид) (100)</t>
  </si>
  <si>
    <t>VLF VF.N.20.M</t>
  </si>
  <si>
    <t>Уплотнительная нить 50 м VALFEX для резьбовых соединений (полиамид) (100)</t>
  </si>
  <si>
    <t>VLF VF.N.50.M</t>
  </si>
  <si>
    <t>Фум лента</t>
  </si>
  <si>
    <t>лента сантех. фум 12*0,075*10м уп/10шт</t>
  </si>
  <si>
    <t>ПЛГХ Фум 12 белая</t>
  </si>
  <si>
    <t>Valtemo</t>
  </si>
  <si>
    <t>Трапы</t>
  </si>
  <si>
    <t>Кронштейн-излив для верхнего душа  хромированный к лейке  (квадратный) VS-4850</t>
  </si>
  <si>
    <t>VltmVS-4850</t>
  </si>
  <si>
    <t>Кронштейн-излив для верхнего душа  хромированный к лейке  (круглый, изогнутый) VS-4880</t>
  </si>
  <si>
    <t>VltmVS-4880</t>
  </si>
  <si>
    <t>Лейка хромированная с трубкой (квадратная) VS-4814</t>
  </si>
  <si>
    <t>VltmVS-4814</t>
  </si>
  <si>
    <t>Лейка хромированная с трубкой (круглая) VS-4802</t>
  </si>
  <si>
    <t>VltmVS-4802</t>
  </si>
  <si>
    <t>Сливной трап BASE 10*10/50 мм прямой сток,сухой затвор, решетка из нержавеющей стали (посадка 30мм) VFD-771110</t>
  </si>
  <si>
    <t>Vltm VFD-771110</t>
  </si>
  <si>
    <t>Сливной трап BASE 10*10/50 мм угловой сток,сухой затвор, решетка из нержавеющей стали (посадка 52мм, регулируемым на 360°) VFD-773315</t>
  </si>
  <si>
    <t>Vltm VFD-773315</t>
  </si>
  <si>
    <t>Сливной трап BASE 10*10/50 мм угловой сток,сухой затвор, решетка из нержавеющей стали (посадка 52мм, регулируемым на 360°) VFD-773315.01</t>
  </si>
  <si>
    <t>Vltm VFD-773315.01</t>
  </si>
  <si>
    <t>Сливной трап BASE 10*10/50 мм угловой сток,сухой затвор, решетка из нержавеющей стали (посадка 52мм, регулируемым на 360°) черный</t>
  </si>
  <si>
    <t>Vltm VFD-743315</t>
  </si>
  <si>
    <t>Сливной трап BASE 15*15/50 мм прямой сток,сухой затвор, решетка из нержавеющей стали (посадка 30мм) VFD-771115</t>
  </si>
  <si>
    <t>Vltm VFD-771115</t>
  </si>
  <si>
    <t>Сливной трап BASE 15*15/50 мм угловой сток,сухой затвор, решетка из нержавеющей стали (посадка 52мм, регулируемым на 360°) VFD-773515</t>
  </si>
  <si>
    <t>VFD-773515</t>
  </si>
  <si>
    <t>Сливной трап BASE 15*15/50 мм угловой сток,сухой затвор, решетка из нержавеющей стали (посадка 52мм, регулируемым на 360°) черный</t>
  </si>
  <si>
    <t>Vltm VFD-743515</t>
  </si>
  <si>
    <t>Сливной трап TRENDY 10*10/50 мм прямой сток,сухой затвор, решетка из нержавеющей стали (посадка 30мм) VFD-772110</t>
  </si>
  <si>
    <t>VFD-772110</t>
  </si>
  <si>
    <t>Сливной трап TRENDY 10*10/50 мм угловой сток,сухой затвор, решетка из нержавеющей стали (посадка 52мм, регулируемым на 360°) VFD-774315</t>
  </si>
  <si>
    <t>VFD-774315</t>
  </si>
  <si>
    <t>Сливной трап TRENDY 15*15/50 мм прямой сток,сухой затвор, решетка из нержавеющей стали (посадка 30мм) VFD-772115</t>
  </si>
  <si>
    <t>VFD-772115</t>
  </si>
  <si>
    <t>Сливной трап TRENDY 15*15/50 мм угловой сток,сухой затвор, решетка из нержавеющей стали (посадка 52мм, регулируемым на 360°) VFD-774515</t>
  </si>
  <si>
    <t>Vltm VFD-774515</t>
  </si>
  <si>
    <t>Трап линейный  STARLINE BASE 30см с регулируемым на 360° отводом d 50mm, сух. затвор, лента VLD-562305-MT</t>
  </si>
  <si>
    <t>Vltm VLD-562305-MT</t>
  </si>
  <si>
    <t>Трап линейный  STARLINE BASE 40см с регулируемым на 360° отводом d 50mm, сух. затвор, лента VLD-562310-MT</t>
  </si>
  <si>
    <t>Vltm VLD-562310-MT</t>
  </si>
  <si>
    <t>Трап линейный  STARLINE BASE 40см с регулируемым на 360° отводом d 50mm, сух. затвор, лента, черный</t>
  </si>
  <si>
    <t>Vltm VLD-562410-МТ</t>
  </si>
  <si>
    <t>Трап линейный  STARLINE BASE 50см с регулируемым на 360° отводом d 50mm, сух. затвор, лента VLD-562315-MT</t>
  </si>
  <si>
    <t>Vltm VLD-562315-MT</t>
  </si>
  <si>
    <t>Трап линейный  STARLINE BASE 60см с регулируемым на 360° отводом d 50mm, сух. затвор, лента VLD-562320-MT</t>
  </si>
  <si>
    <t>Vltm VLD-562320-MT</t>
  </si>
  <si>
    <t>Трап линейный  STARLINE BASE 60см с регулируемым на 360° отводом d 50mm, сух. затвор, лента, черный</t>
  </si>
  <si>
    <t>Vltm VLD-562420-МТ</t>
  </si>
  <si>
    <t>Трап линейный  STARLINE BASE 70см с регулируемым на 360° отводом d 50mm, сух. затвор, лента VLD-562325-MT</t>
  </si>
  <si>
    <t>Vltm VLD-562325-MT</t>
  </si>
  <si>
    <t>Трап линейный  STARLINE BASE 80см с регулируемым на 360° отводом d 50mm, сух. затвор, лента VLD-562330-MT</t>
  </si>
  <si>
    <t>Vltm VLD-562330-MT</t>
  </si>
  <si>
    <t>Трап линейный  STARLINE BASE 90см с регулируемым на 360° отводом d 50mm, сух. затвор, лента VLD-562335-MT</t>
  </si>
  <si>
    <t>Vltm VLD-562335-MT</t>
  </si>
  <si>
    <t>Трап линейный  STARLINE TRENDY 40см с регулируемым на 360° отводом d 50mm, 2 в 1(решетка "перевертыш"), сух. затвор, лента, черный</t>
  </si>
  <si>
    <t>Vltm VLD-563410-МТ</t>
  </si>
  <si>
    <t>Трап линейный  STARLINE TRENDY 60см с регулируемым на 360° отводом d 50mm, 2 в 1(решетка "перевертыш"), сух. затвор, лента VLD-563320-MT</t>
  </si>
  <si>
    <t>VLD-563320-MT</t>
  </si>
  <si>
    <t>Трап линейный  STARLINE TRENDY 60см с регулируемым на 360° отводом d 50mm, 2 в 1(решетка "перевертыш"), сух. затвор, лента, черный</t>
  </si>
  <si>
    <t>Vltm VLD-563420-МТ</t>
  </si>
  <si>
    <t>Трап линейный  STARLINE TRENDY 70см с регулируемым на 360° отводом d 50mm, 2 в 1(решетка "перевертыш"), сух. затвор, лента VLD-563325-MT</t>
  </si>
  <si>
    <t>Vltm VLD-563325-MT</t>
  </si>
  <si>
    <t>Трап линейный  STARLINE TRENDY 90см с регулируемым на 360° отводом d 50mm, 2 в 1(решетка "перевертыш"), сух. затвор, лента VLD-563335-MT</t>
  </si>
  <si>
    <t>Vltm VLD-563335-MT</t>
  </si>
  <si>
    <t>Трап линейный QUEENLINE SMART  d 50mm 50cm "щелевой", сух. затвор, лента</t>
  </si>
  <si>
    <t>Vltm VLD-542615</t>
  </si>
  <si>
    <t>Трап линейный QUEENLINE SMART  d 50mm 60cm "щелевой", сух. затвор, лента</t>
  </si>
  <si>
    <t>Vltm VLD-542620</t>
  </si>
  <si>
    <t>Трап линейный QUEENLINE SMART  d 50mm 80cm "щелевой", сух. затвор, лента</t>
  </si>
  <si>
    <t>Vltm VLD-542630</t>
  </si>
  <si>
    <t>Трап линейный STARLINE TRENDY 80см с регулируемым на 360° отводом d 50mm, 2 в 1(решетка "перевертыш"), сух. затвор, лента VLD-563330-MT</t>
  </si>
  <si>
    <t>Vltm VLD-563330-MT</t>
  </si>
  <si>
    <t>Трап линейный UNIQLINE BASE d50mm, 30cm сухой затвор VLD-555130</t>
  </si>
  <si>
    <t>VLD-555130</t>
  </si>
  <si>
    <t>Трап регулируемый, выход 100мм, фланец 180мм, решетка 10х10 см угловой</t>
  </si>
  <si>
    <t>Vltm VFD-730920</t>
  </si>
  <si>
    <t>Трап регулируемый, выход 50 мм + мембрана, фланец 210мм, решетка 10х10 см угловой</t>
  </si>
  <si>
    <t>Vltm VFD-734110</t>
  </si>
  <si>
    <t>Коллекторная группа ONDO</t>
  </si>
  <si>
    <t>Евроконус 1/2 х 16 под трубудля тёплого пола 2.0 VR111-16A</t>
  </si>
  <si>
    <t>VR111-16A</t>
  </si>
  <si>
    <t>Евроконус 3/4"х16 под м/п трубу ONDO OEC03416</t>
  </si>
  <si>
    <t>OEC03416</t>
  </si>
  <si>
    <t>Коллекторная группа ONDO нерж сталь 11 вых. в сборе с автоматическим воздухоотводчиком, расходомерами и термостатическими клапанами OKGSET11A</t>
  </si>
  <si>
    <t>OKGSET11A</t>
  </si>
  <si>
    <t>Коллекторная группа ONDO нерж сталь 4 вых. в сборе с автоматическим воздухоотводчиком, расходомерами и термостатическими клапанами OKGSET04A</t>
  </si>
  <si>
    <t>OKGSET04A</t>
  </si>
  <si>
    <t>Коллекторная группа ONDO нерж сталь 5 вых. в сборе с автоматическим воздухоотводчиком, расходомерами и термостатическими клапанами OKGSET05A</t>
  </si>
  <si>
    <t>OKGSET05A</t>
  </si>
  <si>
    <t>Коллекторная группа ONDO нерж сталь 6 вых. в сборе с автоматическим воздухоотводчиком, расходомерами и термостатическими клапанами OKGSET06A</t>
  </si>
  <si>
    <t>OKGSET06A</t>
  </si>
  <si>
    <t>Коллекторная группа ONDO нерж сталь 7 вых. в сборе с автоматическим воздухоотводчиком, расходомерами и термостатическими клапанами OKGSET07A</t>
  </si>
  <si>
    <t>OKGSET07A</t>
  </si>
  <si>
    <t>Коллекторная группа ONDO нерж сталь 8 вых. в сборе с автоматическим воздухоотводчиком, расходомерами и термостатическими клапанами OKGSET08A</t>
  </si>
  <si>
    <t>OKGSET08A</t>
  </si>
  <si>
    <t>Поливочные Шланги Cellfast</t>
  </si>
  <si>
    <t>Поливочные Шланги Economic</t>
  </si>
  <si>
    <t>Адаптер с внешней нарезкой ECONOMIC 1/2"</t>
  </si>
  <si>
    <t>Econ 54-165</t>
  </si>
  <si>
    <t>Двойник ECONOMIC</t>
  </si>
  <si>
    <t>Econ 54-140</t>
  </si>
  <si>
    <t>Коннектор - диаметр ECONOMIC 3/4''</t>
  </si>
  <si>
    <t>Econ 54-135</t>
  </si>
  <si>
    <t>Коннектор - диаметр ECONOMIC1/2''-5/8''</t>
  </si>
  <si>
    <t>Econ 54-130</t>
  </si>
  <si>
    <t>Коннектор - стоп ECONOMIC 1/2''-5/8''</t>
  </si>
  <si>
    <t>Econ 54-120</t>
  </si>
  <si>
    <t>Коннектор - стоп ECONOMIC 3/4''</t>
  </si>
  <si>
    <t>Econ 54-125</t>
  </si>
  <si>
    <t>Маятниковый ороситель ECONOMIC IDEAL</t>
  </si>
  <si>
    <t>Econ 52-071</t>
  </si>
  <si>
    <t>Муфта репараторная ECONOMIC 3/4''</t>
  </si>
  <si>
    <t>Econ 54-105</t>
  </si>
  <si>
    <t>переходник пластм для шлангов 3/4",быстросъем (FL328 /3006) -Б</t>
  </si>
  <si>
    <t>Econ быстр 3/4</t>
  </si>
  <si>
    <t>переходник пластм для шлангов цанга3/4"-цанга3/4"</t>
  </si>
  <si>
    <t>Econ перех 3/4 3/4 цанги</t>
  </si>
  <si>
    <t>Пистолетный ороситель 7-функциональный BASIC</t>
  </si>
  <si>
    <t>Econ 52-320</t>
  </si>
  <si>
    <t>Пистолетный ороситель ORION IDEAL</t>
  </si>
  <si>
    <t>Econ 50-730</t>
  </si>
  <si>
    <t>Пистолетный ороситель SHOWER BASIC</t>
  </si>
  <si>
    <t>Econ 50-320</t>
  </si>
  <si>
    <t>Пистолетный ороситель UNI IDEAL</t>
  </si>
  <si>
    <t>Econ 52-050</t>
  </si>
  <si>
    <t>Прямой ороситель ECONOMIC</t>
  </si>
  <si>
    <t>Econ 54-300</t>
  </si>
  <si>
    <t>Пульсирующий ороситель BASIC sz</t>
  </si>
  <si>
    <t>Econ 52-304</t>
  </si>
  <si>
    <t>Садовый шланг 4YELLOW 1/2" 20 м</t>
  </si>
  <si>
    <t>4YEL 1/2 20 м 10-500</t>
  </si>
  <si>
    <t>Садовый шланг 4YELLOW 1/2" 30 м</t>
  </si>
  <si>
    <t>4YEL 1/2 30 м 10-501</t>
  </si>
  <si>
    <t>Садовый шланг 4YELLOW 1/2" 50 м</t>
  </si>
  <si>
    <t>4YEL 1/2 50 м 10-502</t>
  </si>
  <si>
    <t>Садовый шланг 4YELLOW 3/4" 20 м</t>
  </si>
  <si>
    <t>4YEL 3/4 20 м 10-520</t>
  </si>
  <si>
    <t>Садовый шланг 4YELLOW 3/4" 30 м</t>
  </si>
  <si>
    <t>4YEL 3/4 30 м 10-521</t>
  </si>
  <si>
    <t>Садовый шланг 4YELLOW 3/4" 50 м</t>
  </si>
  <si>
    <t>4YEL 3/4 50 м 10-522</t>
  </si>
  <si>
    <t>Садовый шланг 4YELLOW 5/8" 20 м</t>
  </si>
  <si>
    <t>4YEL 5/8 20 м 10-510</t>
  </si>
  <si>
    <t>Садовый шланг 4YELLOW 5/8" 30 м</t>
  </si>
  <si>
    <t>4YEL 5/8 30 м 10-511</t>
  </si>
  <si>
    <t>Садовый шланг 4YELLOW 5/8" 50 м</t>
  </si>
  <si>
    <t>4YEL 5/8 50 м 10-512</t>
  </si>
  <si>
    <t>Садовый шланг ECOLIGHT 3/4" 50м</t>
  </si>
  <si>
    <t>ECOL 3/4 50</t>
  </si>
  <si>
    <t>Садовый шланг ECONOMIC 1" 20 м</t>
  </si>
  <si>
    <t>Econ 1 20 м 10-030</t>
  </si>
  <si>
    <t>Садовый шланг ECONOMIC 1" 30 м</t>
  </si>
  <si>
    <t>Econ 1 30 м 10-031</t>
  </si>
  <si>
    <t>Садовый шланг ECONOMIC 1" 50 м</t>
  </si>
  <si>
    <t>Econ 1 50 м 10-032</t>
  </si>
  <si>
    <t>Садовый шланг ECONOMIC 1/2" 15 м</t>
  </si>
  <si>
    <t>Econ 1/2 15 м 10-004</t>
  </si>
  <si>
    <t>Садовый шланг ECONOMIC 1/2" 20 м</t>
  </si>
  <si>
    <t>Econ 1/2 20 м 10-001</t>
  </si>
  <si>
    <t>Садовый шланг ECONOMIC 1/2" 30 м</t>
  </si>
  <si>
    <t>Econ 1/2 30 м 10-002</t>
  </si>
  <si>
    <t>Садовый шланг ECONOMIC 1/2" 50 м</t>
  </si>
  <si>
    <t>Econ 1/2 50 м 10-003</t>
  </si>
  <si>
    <t>Садовый шланг ECONOMIC 3/4" 20 м</t>
  </si>
  <si>
    <t>Econ 3/4 20 м 10-020</t>
  </si>
  <si>
    <t>Садовый шланг ECONOMIC 3/4" 25 м</t>
  </si>
  <si>
    <t>Econ 3/4 25 м 10-023</t>
  </si>
  <si>
    <t>Садовый шланг ECONOMIC 3/4" 30 м</t>
  </si>
  <si>
    <t>Econ 3/4 30 м 10-021</t>
  </si>
  <si>
    <t>Садовый шланг ECONOMIC 3/4" 50 м</t>
  </si>
  <si>
    <t>Econ 3/4 50 м 10-022</t>
  </si>
  <si>
    <t>Садовый шланг ECONOMIC 5/8" 20 м</t>
  </si>
  <si>
    <t>Econ 5/8 20 м 10-010</t>
  </si>
  <si>
    <t>Садовый шланг ECONOMIC 5/8" 30 м</t>
  </si>
  <si>
    <t>Econ 5/8 30 м 10-011</t>
  </si>
  <si>
    <t>Садовый шланг ECONOMIC 5/8" 50 м</t>
  </si>
  <si>
    <t>Econ 5/8 50 м 10-012</t>
  </si>
  <si>
    <t>Тележка для шланга ALUPLUS 1/2" 60 м</t>
  </si>
  <si>
    <t>Econ 55-260</t>
  </si>
  <si>
    <t>Тройник ECONOMIC</t>
  </si>
  <si>
    <t>Econ 54-145</t>
  </si>
  <si>
    <t>Поливочные Шланги растягивающиеся</t>
  </si>
  <si>
    <t>Шланг садовый силиконовый в тряпичной обмотке 10-30м с пистолетом</t>
  </si>
  <si>
    <t>Econ силикон 10-30 /73940</t>
  </si>
  <si>
    <t>Шланг садовый силиконовый в тряпичной обмотке 15-45 м с пистолетом 58948</t>
  </si>
  <si>
    <t>Econ силикон 15-45 /58948</t>
  </si>
  <si>
    <t>Шланг садовый силиконовый в тряпичной обмотке 7,5-22,5м</t>
  </si>
  <si>
    <t>Econ силикон 7,5-22,5</t>
  </si>
  <si>
    <t>Шланг садовый силиконовый в тряпичной обмотке 7,5-22,5м с пистолетом</t>
  </si>
  <si>
    <t>Econ силикон 7,5-22,5 /73939</t>
  </si>
  <si>
    <t>Поливочные шланги гофрированные</t>
  </si>
  <si>
    <t>Шланг для полива гофр. с након 25 м (черный)  ШГ Tuboflex</t>
  </si>
  <si>
    <t>Econ ШГ25м черный</t>
  </si>
  <si>
    <t>Счетчики для воды</t>
  </si>
  <si>
    <t>Счетчики BIP</t>
  </si>
  <si>
    <t>КМЧ 15</t>
  </si>
  <si>
    <t>СЧ КМЧ 15</t>
  </si>
  <si>
    <t>Счетчик воды СВКМ-15 Г, без комплекта присоединения, с гидроблоком К03, четырехполюсным магнитом и несъёмной крышкой, РФ</t>
  </si>
  <si>
    <t>СЧ СВКМ-15 Г</t>
  </si>
  <si>
    <t>Счетчик воды СВКМ-15 У без комплекта присоединения, с гидроблоком К03, четырехполюсным магнитом и несъёмной крышкой</t>
  </si>
  <si>
    <t>СЧ СВКМ-15 У</t>
  </si>
  <si>
    <t>Счетчик воды СВКМ-15 Х без комплекта присоединения, с гидроблоком К03, четырехполюсным магнитом и несъёмной крышкой</t>
  </si>
  <si>
    <t>СЧ СВКМ-15 Х</t>
  </si>
  <si>
    <t>Электронный блок считывателя показаний счетчика воды НОРМА LoRaWAN СВС-02</t>
  </si>
  <si>
    <t>СЧ LoRaWAN СВС-02</t>
  </si>
  <si>
    <t>Краны шаровые для стиральных машин</t>
  </si>
  <si>
    <t>Краны шаровые и фитинги</t>
  </si>
  <si>
    <t>Кран шар. д/быт. прибор. угл. 1/2"х3/4" ш/ш с фильтром и отражат. бабочка, хром. CTM CAFR1234</t>
  </si>
  <si>
    <t>CAFR1234</t>
  </si>
  <si>
    <t>Арматура,клапаны,крепления для унитаза</t>
  </si>
  <si>
    <t>Уклад</t>
  </si>
  <si>
    <t>Клапан донный АС 100</t>
  </si>
  <si>
    <t>Уклад АС 100</t>
  </si>
  <si>
    <t>Инкоэр</t>
  </si>
  <si>
    <t>Арматура И - СБа-НпрНРФ-Б-В Р (1-3-1-4) В00В0004013</t>
  </si>
  <si>
    <t>Инкоэр  шток низ белый</t>
  </si>
  <si>
    <t>Арматура И-СБа-Бм-Б-В Р дергалка белая,боковой подвод В00005203</t>
  </si>
  <si>
    <t>Инкоэр шток бок бел поплавок</t>
  </si>
  <si>
    <t>И - Инсталляция-Тип 2-Хdi-DI В00В0011842</t>
  </si>
  <si>
    <t>Инкоэр инстал В00В0011842</t>
  </si>
  <si>
    <t>Клапан И - Бм Р (0-1-0-0) В00005237</t>
  </si>
  <si>
    <t>Инкоэр клапан поплавок бок</t>
  </si>
  <si>
    <t>Крепления для унитаза</t>
  </si>
  <si>
    <t>Крепление крышки унитаза "Waterstal", регулируемое, длина 97 мм</t>
  </si>
  <si>
    <t>ODA KW 050</t>
  </si>
  <si>
    <t>ХозТовары</t>
  </si>
  <si>
    <t>Вантуз двойной большой с дер.ручкой (Т) (кор 70 шт)</t>
  </si>
  <si>
    <t>ХОЗ Вантуз двойной дер</t>
  </si>
  <si>
    <t>Вантуз конический малый с дер. ручкой (Т)  (РФ)</t>
  </si>
  <si>
    <t>ХОЗ Вантуз конич малый дер</t>
  </si>
  <si>
    <t>Газ Comfort Factor, 400мл, ХОЗ Газ 400</t>
  </si>
  <si>
    <t>ХОЗ Газ 400</t>
  </si>
  <si>
    <t>Горелка газовая, цанговый захват, сопло 17мм, малая</t>
  </si>
  <si>
    <t>ХОЗ Горелка газ 17 мм (504860)</t>
  </si>
  <si>
    <t>горелка пьезо газовая №К109 уп/12</t>
  </si>
  <si>
    <t>ХОЗ Горелка газ K109 (47181)</t>
  </si>
  <si>
    <t>горелка пьезо на листе 007 уп/10</t>
  </si>
  <si>
    <t>ХОЗ горелка 007</t>
  </si>
  <si>
    <t>горелка пьезо с ручкой 103 уп/10</t>
  </si>
  <si>
    <t>ХОЗ горелка 103 (55942)</t>
  </si>
  <si>
    <t>Ерш для унитаза в гильзе нерж МА-10 14045</t>
  </si>
  <si>
    <t>14045</t>
  </si>
  <si>
    <t>лента бордюр для ванны 40мм(20х20)х3,25м. белая ХОЗ лента бордюр 60</t>
  </si>
  <si>
    <t>ХОЗ лента бордюр 60</t>
  </si>
  <si>
    <t>Ножницы BLM-61001</t>
  </si>
  <si>
    <t>ХОЗ BLM-61001</t>
  </si>
  <si>
    <t>Плитка газовая портативная с пьезоподжигом 400-105/50</t>
  </si>
  <si>
    <t>ХОЗ Плитка 523263</t>
  </si>
  <si>
    <t>Распылитель пистолет на шланг пласт 7 режимов 8018-И 98698</t>
  </si>
  <si>
    <t>ХОЗ распылитель 98698</t>
  </si>
  <si>
    <t>Распылитель пистолет на шланг пласт 8 режимов 8018-И 55993</t>
  </si>
  <si>
    <t>ХОЗ распылитель 55993</t>
  </si>
  <si>
    <t>Распылитель пистолет на шланг пласт 8 режимов 8029-Л/ 9248</t>
  </si>
  <si>
    <t>ХОЗ распылитель 9248</t>
  </si>
  <si>
    <t>Распылитель пистолет на шланг пласт 8 режимов №1 60185</t>
  </si>
  <si>
    <t>ХОЗ распылитель 60185</t>
  </si>
  <si>
    <t>Решетка-гриль CF 34*22 W-217</t>
  </si>
  <si>
    <t>ХОЗ решетка-гриль W-217 /44294</t>
  </si>
  <si>
    <t>Решетка-гриль CF 39*29 W-218 44295</t>
  </si>
  <si>
    <t>ХОЗ решетка-гриль W-218/ 44295</t>
  </si>
  <si>
    <t>Рулетка Profi 7,5м резин корпус уп/6</t>
  </si>
  <si>
    <t>ХОЗ рулетка 7,5 (526406)</t>
  </si>
  <si>
    <t>Сушилка д/белья инерционная W017 (CJ4002)</t>
  </si>
  <si>
    <t>ХОЗ Сушилка инерц</t>
  </si>
  <si>
    <t>Швабра Р002</t>
  </si>
  <si>
    <t>ХОЗ Швабра Р002</t>
  </si>
  <si>
    <t>Candan (Паяльники, зачистки, насадки)</t>
  </si>
  <si>
    <t>Паяльники</t>
  </si>
  <si>
    <t>Сварочный аппарат  SET CM-02 ONLY</t>
  </si>
  <si>
    <t>CANDAN CM-02 ONLY</t>
  </si>
  <si>
    <t>Сварочный комплект CM-02 SET</t>
  </si>
  <si>
    <t>CANDAN CM-02 SET</t>
  </si>
  <si>
    <t>Сварочный комплект CM-04 SET</t>
  </si>
  <si>
    <t>CANDAN CM-04 SET</t>
  </si>
  <si>
    <t>Насадки, зачистки</t>
  </si>
  <si>
    <t>Зачистка MFS-20  (Турция)</t>
  </si>
  <si>
    <t>CANDAN MFS-20</t>
  </si>
  <si>
    <t>Зачистка MFS-32  (Турция)</t>
  </si>
  <si>
    <t>CANDAN MFS-32</t>
  </si>
  <si>
    <t>Насадка для сварочного комплекта WS-20</t>
  </si>
  <si>
    <t>CANDAN WS-20</t>
  </si>
  <si>
    <t>Насадка для сварочного комплекта WS-25</t>
  </si>
  <si>
    <t>CANDAN WS-25</t>
  </si>
  <si>
    <t>Насадка для сварочного комплекта WS-32  (Турция)</t>
  </si>
  <si>
    <t>CANDAN WS-32</t>
  </si>
  <si>
    <t>Насадка для сварочного комплекта WS-40  (Турция)</t>
  </si>
  <si>
    <t>CANDAN WS-40</t>
  </si>
  <si>
    <t>Электрический инструмент</t>
  </si>
  <si>
    <t>Электролобзики, шуруповерты,дрели, болгарки и др.</t>
  </si>
  <si>
    <t>Аккумуляторный шуруповерт Oasis Eco AV-12 (J)</t>
  </si>
  <si>
    <t>Oasis Eco AV-12(J)</t>
  </si>
  <si>
    <t>Тепловые пушки, конвектора, тепловентиляторы</t>
  </si>
  <si>
    <t>Конвектор модель ZKP-20 "Zerten"</t>
  </si>
  <si>
    <t>Zerten ZKP-20</t>
  </si>
  <si>
    <t>Масляный радиатор "Zerten" модель MRS-20 302</t>
  </si>
  <si>
    <t>Zerten MRS-20 (302)</t>
  </si>
  <si>
    <t>Масляный радиатор "Zerten" модель UZS-10</t>
  </si>
  <si>
    <t>Zerten UZS-10</t>
  </si>
  <si>
    <t>Тепловая пушка ZPK-20 "Zerten" 304</t>
  </si>
  <si>
    <t>Zerten ZPK-20 (304)</t>
  </si>
  <si>
    <t>Тепловентилятор спиральный ZTV-20 "Zerten" 307</t>
  </si>
  <si>
    <t>Zerten ZTV-20 (307)</t>
  </si>
  <si>
    <t>Вентиляторы бытовые</t>
  </si>
  <si>
    <t>Вентилятор напольный "making Oasis everywhere" серия VF-40PB</t>
  </si>
  <si>
    <t>Oasis VF-40PB</t>
  </si>
  <si>
    <t>Вентилятор напольный "making Oasis everywhere" серия VF-40PWB</t>
  </si>
  <si>
    <t>Oasis VF-40PWB</t>
  </si>
  <si>
    <t>Вентилятор напольный "making Oasis everywhere" серия VF-40PWG</t>
  </si>
  <si>
    <t>Oasis VF-40PWG</t>
  </si>
  <si>
    <t>Вентилятор напольный Midea MVFS4002</t>
  </si>
  <si>
    <t>Midea MVFS4002</t>
  </si>
  <si>
    <t>Вентилятор настольный Midea MVFD1501</t>
  </si>
  <si>
    <t>Midea MVFD1501</t>
  </si>
  <si>
    <t>Тепловентилятор Comfee CFH2030FM</t>
  </si>
  <si>
    <t>Comfee CFH2030FM</t>
  </si>
  <si>
    <t>Увлажнитель воздуха Comfee CH42WM</t>
  </si>
  <si>
    <t>Comfee CH42WM</t>
  </si>
  <si>
    <t>Экраны под ванну,сифоны ODA</t>
  </si>
  <si>
    <t>Сифоны,гофра WaterStal</t>
  </si>
  <si>
    <t>Сифон "Waterstal" 1 1/2 с гибкой трубой(для умывальника и кух.)</t>
  </si>
  <si>
    <t>ODA W С2015</t>
  </si>
  <si>
    <t>Всё для ванной</t>
  </si>
  <si>
    <t>Карнизы, шторки, мелочь</t>
  </si>
  <si>
    <t>Штора в ванну 180*180 см с кольцами 981-1 523395</t>
  </si>
  <si>
    <t>Ванна шторка 523395</t>
  </si>
  <si>
    <t>Штора в ванну 180*180 см с кольцами 981-2 523396</t>
  </si>
  <si>
    <t>Ванна шторка 523396</t>
  </si>
  <si>
    <t>Штора в ванну 180*180 см с кольцами 981-5 523399</t>
  </si>
  <si>
    <t>Ванна шторка 523399</t>
  </si>
  <si>
    <t>Штора в ванну 180*180 см с кольцами 981-6 523400</t>
  </si>
  <si>
    <t>Ванна шторка 523400</t>
  </si>
  <si>
    <t>Штора в ванну 180*180 см с кольцами 981-8 523402</t>
  </si>
  <si>
    <t>Ванна шторка 523402</t>
  </si>
  <si>
    <t>Штора в ванну 180*180 см с кольцами полиэстер 981-10 523404</t>
  </si>
  <si>
    <t>Ванна шторка 523404</t>
  </si>
  <si>
    <t>Штора в ванну 180*180 см с кольцами полиэстер 981-11 523405</t>
  </si>
  <si>
    <t>Ванна шторка 523405</t>
  </si>
  <si>
    <t>Крепления, кронштейны, хомуты</t>
  </si>
  <si>
    <t>КТР, бобры, клипсы</t>
  </si>
  <si>
    <t>Клипса для теплого пола K-1 (под такер)  (500 шт в кор.)</t>
  </si>
  <si>
    <t>ККХ клипса K-1 такер</t>
  </si>
  <si>
    <t>кор</t>
  </si>
  <si>
    <t>Комплект/ Хомут сантехнический Mayer со шпилькой 10х100 и дюбелем д/труб 6" (162-170мм) гайка М10 14 0600 100</t>
  </si>
  <si>
    <t>14 0600 100</t>
  </si>
  <si>
    <t>Комплект/ Хомут сантехнический Mayer со шпилькой 8х80 и дюбелем д/труб 1 1/2" (48-52мм) гайка М8 14 0112 18</t>
  </si>
  <si>
    <t>14 0112 18</t>
  </si>
  <si>
    <t>Комплект/ Хомут сантехнический Mayer со шпилькой 8х80 и дюбелем д/труб 1 1/4" (39-46мм) гайка М8 14 0114 18</t>
  </si>
  <si>
    <t>14 0114 18</t>
  </si>
  <si>
    <t>Комплект/ Хомут сантехнический Mayer со шпилькой 8х80 и дюбелем д/труб 1" (32-35мм) гайка М8 14 0100 18</t>
  </si>
  <si>
    <t>14 0100 18</t>
  </si>
  <si>
    <t>Комплект/ Хомут сантехнический Mayer со шпилькой 8х80 и дюбелем д/труб 1/2" (20-24мм) гайка М8 14 0012 18</t>
  </si>
  <si>
    <t>14 0012 18</t>
  </si>
  <si>
    <t>Комплект/ Хомут сантехнический Mayer со шпилькой 8х80 и дюбелем д/труб 2 1/2" (74-80мм) гайка М8 14 0212 18</t>
  </si>
  <si>
    <t>14 0212 18</t>
  </si>
  <si>
    <t>Комплект/ Хомут сантехнический Mayer со шпилькой 8х80 и дюбелем д/труб 2" (60-65мм) гайка М8 14 0200 18</t>
  </si>
  <si>
    <t>14 0200 18</t>
  </si>
  <si>
    <t>Комплект/ Хомут сантехнический Mayer со шпилькой 8х80 и дюбелем д/труб 3" (88-94мм) гайка М8 14 0300 18</t>
  </si>
  <si>
    <t>14 0300 18</t>
  </si>
  <si>
    <t>Комплект/ Хомут сантехнический Mayer со шпилькой 8х80 и дюбелем д/труб 3/4" (25-28мм) гайка М8 14 0034 18</t>
  </si>
  <si>
    <t>14 0034 18</t>
  </si>
  <si>
    <t>Комплект/ Хомут сантехнический Mayer со шпилькой 8х80 и дюбелем д/труб 4" (108-116мм) гайка М8 14 0400 18</t>
  </si>
  <si>
    <t>14 0400 18</t>
  </si>
  <si>
    <t>крепление д/кух.смесит. (две шпильки)</t>
  </si>
  <si>
    <t>ККХ Крепление смесит 2 шпильки</t>
  </si>
  <si>
    <t>крепление д/кух.смесит.(одна шпилька)</t>
  </si>
  <si>
    <t>ККХ Крепление смесит 1 шпилька</t>
  </si>
  <si>
    <t>крепление для бачка унитаза М8*72 (HD-12) ККХ Крепление бачка</t>
  </si>
  <si>
    <t>ККХ Крепление бачка</t>
  </si>
  <si>
    <t>Крепление для металлопласт. трубы D20 белое  (РБ)</t>
  </si>
  <si>
    <t>ККХ крепление м/п трубы 20</t>
  </si>
  <si>
    <t>Хомут (РМ) оцинк.с резин. уплотнением VALFEX 1 1/2" (47-51) (в компл. шпилька М8*80 и дюбель) (80) 45WR-48-M</t>
  </si>
  <si>
    <t>ККХ КТР 1 1/2</t>
  </si>
  <si>
    <t>Хомут (РМ) оцинк.с резин. уплотнением VALFEX 1 1/4" (38-43) (в компл. шпилька М8*80 и дюбель) (100) 45WR-40-M</t>
  </si>
  <si>
    <t>ККХ КТР 1 1/4</t>
  </si>
  <si>
    <t>Хомут (РМ) оцинк.с резин. уплотнением VALFEX 1" (32-36) (в компл. шпилька М8*80 и дюбель) (110) 45WR-35-M</t>
  </si>
  <si>
    <t>ККХ КТР 1</t>
  </si>
  <si>
    <t>Хомут (РМ) оцинк.с резин. уплотнением VALFEX 1/2" (20-25) (в компл. шпилька М8*80 и дюбель) (140) 45WR-22-M</t>
  </si>
  <si>
    <t>ККХ КТР 1/2</t>
  </si>
  <si>
    <t>Хомут (РМ) оцинк.с резин. уплотнением VALFEX 2 1/2" (75-80) (в компл. шпилька М8*80 и дюбель) (70) 45WR-75-M</t>
  </si>
  <si>
    <t>ККХ КТР 2 1/2</t>
  </si>
  <si>
    <t>Хомут (РМ) оцинк.с резин. уплотнением VALFEX 2" (60-64) (в компл. шпилька М8*80 и дюбель) (80) 45WR-60-M</t>
  </si>
  <si>
    <t>ККХ КТР 2</t>
  </si>
  <si>
    <t>Хомут (РМ) оцинк.с резин. уплотнением VALFEX 3" (87-92) (в компл. шпилька М8*80 и дюбель) (50) 45WR-90-M</t>
  </si>
  <si>
    <t>ККХ КТР 3</t>
  </si>
  <si>
    <t>Хомут (РМ) оцинк.с резин. уплотнением VALFEX 3/4" (26-30) (в компл. шпилька М8*80 и дюбель) (120) 45WR-28-M</t>
  </si>
  <si>
    <t>ККХ КТР 3/4</t>
  </si>
  <si>
    <t>Хомут (РМ) оцинк.с резин. уплотнением VALFEX 4" (107-115) (в компл. шпилька М8*80 и дюбель) (45) 45WR-115-M</t>
  </si>
  <si>
    <t>ККХ КТР 4</t>
  </si>
  <si>
    <t>Хомут оцинк.с резин. уплотнением VALFEX 3" (87-92) (в компл. шпилька М8*80 и дюбель) (75) 45WR-90 45WR-90</t>
  </si>
  <si>
    <t>45WR-90</t>
  </si>
  <si>
    <t>Фильтры для воды</t>
  </si>
  <si>
    <t>Фильтра и картриджи</t>
  </si>
  <si>
    <t>АБФ-10ББ-Л, Магистральный фильтр АКВАБРАЙТ</t>
  </si>
  <si>
    <t>ФИЛ Фильтр АБФ-10ББ-Л</t>
  </si>
  <si>
    <t>АБФ-2 1/2, ДВОЙНОЙ Фильтр АКВАБРАЙТ стандарт SLIM LINE  1/2  дюйма. 2 ступени.</t>
  </si>
  <si>
    <t>ФИЛ Фильтр АБФ-2 1/2</t>
  </si>
  <si>
    <t>АБФ-2 3/4, ДВОЙНОЙ Фильтр АКВАБРАЙТ стандарт SLIM LINE  3/4  дюйма. 2 ступени.</t>
  </si>
  <si>
    <t>ФИЛ Фильтр АБФ-2 3/4</t>
  </si>
  <si>
    <t>АБФ-20ББ-Л, Магистральный фильтр АКВАБРАЙТ</t>
  </si>
  <si>
    <t>ФИЛ Фильтр АБФ-20ББ-Л</t>
  </si>
  <si>
    <t>АБФ-3 1/2, ТРОЙНОЙ Фильтр АКВАБРАЙТ стандарт SLIM LINE  1/2  дюйма. 3 ступени.</t>
  </si>
  <si>
    <t>ФИЛ Фильтр АБФ-3 1/2</t>
  </si>
  <si>
    <t>АБФ-3 3/4, ТРОЙНОЙ Фильтр АКВАБРАЙТ стандарт SLIM LINE  3/4  дюйма. 3 ступени.</t>
  </si>
  <si>
    <t>ФИЛ Фильтр АБФ-3 3/4</t>
  </si>
  <si>
    <t>АБФ-ОСМО-5,  Система очистки воды ОБРАТНОГО ОСМОСА под кухонную мойку. 5 ступеней. Мембрана VONTRON</t>
  </si>
  <si>
    <t>АБФ-ОСМО-5</t>
  </si>
  <si>
    <t>АБФ-СТИРАЛ, Фильтр дозатор ПОЛИФОСФАТА для стиральной машины</t>
  </si>
  <si>
    <t>ФИЛ Фильтр АБФ-СТИРАЛ</t>
  </si>
  <si>
    <t>АБФ-ТРИА - УМЯГЧЕНИЕ, Трехступенчатая система очистки воды под  мойку с отдельным краном.</t>
  </si>
  <si>
    <t>ФИЛ АБФ-ТРИА - УМЯГЧЕНИЕ</t>
  </si>
  <si>
    <t>АБФ-ТРИА-АНТИЖЕЛЕЗО, Трехступенчатая система очистки воды под мойку с отдельным краном</t>
  </si>
  <si>
    <t>ФИЛ АБФ-ТРИА-АНТИЖЕЛЕЗО</t>
  </si>
  <si>
    <t>АБФ-ТРИА-СТАНДАРТ, Трехступенчатая система очистки воды под кухонную мойку с отдельным краном</t>
  </si>
  <si>
    <t>ФИЛ АБФ-ТРИА-СТАНДАРТ</t>
  </si>
  <si>
    <t>АКВАБРАЙТ, АБФ-10-12 Магистральный фильтр SLIM LINE</t>
  </si>
  <si>
    <t>ФИЛ Фильтр АБФ-10-12</t>
  </si>
  <si>
    <t>АКВАБРАЙТ, АБФ-10-34 Магистральный фильтр SLIM LINE</t>
  </si>
  <si>
    <t>ФИЛ Фильтр АБФ-10-34</t>
  </si>
  <si>
    <t>АКВАБРАЙТ, АБФ-10ББ-ПР Магистральный фильтр стандарт 10ББ</t>
  </si>
  <si>
    <t>ФИЛ Фильтр АБФ-10ББ-ПР</t>
  </si>
  <si>
    <t>АКВАБРАЙТ, АБФ-20ББ-ПР Магистральный фильтр стандарт 20ББ</t>
  </si>
  <si>
    <t>ФИЛ Фильтр АБФ-20ББ-ПР</t>
  </si>
  <si>
    <t>АКВАБРАЙТ, КР-ББ Кронштейн для фильтров серии ББ 20ББ</t>
  </si>
  <si>
    <t>ФИЛ Кронштейн серии ББ</t>
  </si>
  <si>
    <t>АКВАБРАЙТ, ПП-5 М Полипропиленовый картридж для очистки воды</t>
  </si>
  <si>
    <t>ФИЛ Картридж пропилен 10 5</t>
  </si>
  <si>
    <t>ВП-10 М-10 ББ, Веревочный картридж для очистки воды АКВАБРАЙТ</t>
  </si>
  <si>
    <t>ФИЛ ВП-10 М-10 ББ</t>
  </si>
  <si>
    <t>ВП-10 М-20 ББ, Веревочный картридж для очистки воды АКВАБРАЙТ</t>
  </si>
  <si>
    <t>ФИЛ ВП-10 М-20 ББ</t>
  </si>
  <si>
    <t>ВП-20 М Веревочный картридж для очистки воды</t>
  </si>
  <si>
    <t>ВП-20 М</t>
  </si>
  <si>
    <t>ПП-10 М-10 ББ, Полипропиленовый картридж для очистки воды АКВАБРАЙТ</t>
  </si>
  <si>
    <t>ФИЛ ПП-10 М-10 ББ</t>
  </si>
  <si>
    <t>ПП-10 М-20 ББ, Полипропиленовый картридж для очистки воды АКВАБРАЙТ</t>
  </si>
  <si>
    <t>ФИЛ ПП-10 М-20 ББ</t>
  </si>
  <si>
    <t>ПП-10 М, Полипропиленовый картридж для очистки воды АКВАБРАЙТ</t>
  </si>
  <si>
    <t>ПП-10 М</t>
  </si>
  <si>
    <t>С-10, Картридж для умягчения воды АКВАБРАЙТ</t>
  </si>
  <si>
    <t>ФИЛ Картридж С-10</t>
  </si>
  <si>
    <t>УГА-10, Угольный картридж для очистки воды АКВАБРАЙТ</t>
  </si>
  <si>
    <t>ФИЛ УГА-10</t>
  </si>
  <si>
    <t>УГП-10, Карбон Блок АКВАБРАЙТ, Картридж сорбционной очистки воды</t>
  </si>
  <si>
    <t>ФИЛ Картридж УГП-10</t>
  </si>
  <si>
    <t>ФП-10, Картридж для удаления железа из воды АКВАБРАЙТ</t>
  </si>
  <si>
    <t>ФП-10</t>
  </si>
  <si>
    <t>Люки,решетки</t>
  </si>
  <si>
    <t>Люки канализационные</t>
  </si>
  <si>
    <t>Люк 1,5т зеленый полимерно-композитный</t>
  </si>
  <si>
    <t>ЛР 1,5 зел</t>
  </si>
  <si>
    <t>Манжеты</t>
  </si>
  <si>
    <t>Манжета для канализации серая ТЭП 40х25 MPF ОПТ (50)</t>
  </si>
  <si>
    <t>VLF манжета д/кан сер 40х25</t>
  </si>
  <si>
    <t>Манжета для канализации серая ТЭП 50х40 MPF ОПТ (100)</t>
  </si>
  <si>
    <t>VLF манжета д/кан сер 50х40</t>
  </si>
  <si>
    <t>сантехническая редукция 50*32</t>
  </si>
  <si>
    <t>ODA Манжет 32х50</t>
  </si>
  <si>
    <t>FERRO</t>
  </si>
  <si>
    <t>Фитинги FERRO</t>
  </si>
  <si>
    <t>Удлинитель 1/2" г/ш х 50 мм СТМ CREMF050</t>
  </si>
  <si>
    <t>CREMF050</t>
  </si>
  <si>
    <t>Смесители FERRO</t>
  </si>
  <si>
    <t>P10383 Термостатический смеситель для умывальника</t>
  </si>
  <si>
    <t>P10383</t>
  </si>
  <si>
    <t>PP22383 Термостатический смеситель для ванны</t>
  </si>
  <si>
    <t>P22383</t>
  </si>
  <si>
    <t>Воздуховоды</t>
  </si>
  <si>
    <t>Воздуховоды гофрированные</t>
  </si>
  <si>
    <t>Воздуховод гибкий гофрированный 100 (алюминий 2 м)</t>
  </si>
  <si>
    <t>ВГ 100 2м</t>
  </si>
  <si>
    <t>Воздуховод гибкий гофрированный 100 (алюминий 3 м)</t>
  </si>
  <si>
    <t>ВГ 100 3м</t>
  </si>
  <si>
    <t>Воздуховод гибкий гофрированный 110 (алюминий 3 м),</t>
  </si>
  <si>
    <t>ВГ 110 3м</t>
  </si>
  <si>
    <t>Воздуховод гибкий гофрированный 120 (алюминий 2 м)</t>
  </si>
  <si>
    <t>ВГ 120 2м</t>
  </si>
  <si>
    <t>Воздуховод гибкий гофрированный 120 (алюминий 3 м),</t>
  </si>
  <si>
    <t>ВГ 120 3м</t>
  </si>
  <si>
    <t>Воздуховод гибкий гофрированный 125 (алюминий 2 м),</t>
  </si>
  <si>
    <t>ВГ 125 2м</t>
  </si>
  <si>
    <t>Воздуховод гибкий гофрированный 125 (алюминий 3 м),</t>
  </si>
  <si>
    <t>ВГ 125 3м</t>
  </si>
  <si>
    <t>Воздуховод гибкий гофрированный 150 (алюминий 2 м)</t>
  </si>
  <si>
    <t>ВГ 150 2м</t>
  </si>
  <si>
    <t>Воздуховод гибкий гофрированный 150 (алюминий 3 м)</t>
  </si>
  <si>
    <t>ВГ 150 3м</t>
  </si>
  <si>
    <t>Воздуховод гибкий гофрированный 80 (алюминий 3 м),</t>
  </si>
  <si>
    <t>ВГ 80 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</si>
</sst>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 &quot;"/>
    <numFmt numFmtId="165" formatCode="0.0"/>
    <numFmt numFmtId="166" formatCode="0&quot; &quot;"/>
  </numFmts>
  <fonts count="9" x14ac:knownFonts="1">
    <font>
      <sz val="8"/>
      <name val="Arial"/>
    </font>
    <font>
      <b/>
      <sz val="8"/>
      <name val="Arial"/>
    </font>
    <font>
      <sz val="8"/>
      <name val="Arial"/>
    </font>
    <font>
      <sz val="8"/>
      <color rgb="FFDCDCDC"/>
      <name val="Arial"/>
    </font>
    <font>
      <b/>
      <sz val="8"/>
      <color rgb="FFDC143C"/>
      <name val="Arial"/>
    </font>
    <font>
      <b/>
      <sz val="9"/>
      <name val="Arial"/>
    </font>
    <font>
      <sz val="9"/>
      <name val="Arial"/>
    </font>
    <font>
      <b/>
      <sz val="9"/>
      <color rgb="FFDC143C"/>
      <name val="Arial"/>
    </font>
    <font>
      <sz val="9"/>
      <color rgb="FFC0504D"/>
      <name val="Arial"/>
    </font>
  </fonts>
  <fills count="6">
    <fill>
      <patternFill patternType="none"/>
    </fill>
    <fill>
      <patternFill patternType="gray125"/>
    </fill>
    <fill>
      <patternFill patternType="solid">
        <fgColor rgb="FF98FB98"/>
        <bgColor auto="1"/>
      </patternFill>
    </fill>
    <fill>
      <patternFill patternType="solid">
        <fgColor rgb="FFAFEEEE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E0FFFF"/>
        <bgColor auto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indent="1"/>
    </xf>
    <xf numFmtId="0" fontId="6" fillId="2" borderId="5" xfId="0" applyFont="1" applyFill="1" applyBorder="1" applyAlignment="1">
      <alignment horizontal="left" vertical="top" indent="1"/>
    </xf>
    <xf numFmtId="0" fontId="6" fillId="2" borderId="1" xfId="0" applyFont="1" applyFill="1" applyBorder="1" applyAlignment="1">
      <alignment horizontal="left" vertical="top" indent="1"/>
    </xf>
    <xf numFmtId="0" fontId="6" fillId="2" borderId="1" xfId="0" applyFont="1" applyFill="1" applyBorder="1" applyAlignment="1">
      <alignment horizontal="right" vertical="top" indent="1"/>
    </xf>
    <xf numFmtId="0" fontId="6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indent="1"/>
    </xf>
    <xf numFmtId="0" fontId="6" fillId="3" borderId="5" xfId="0" applyFont="1" applyFill="1" applyBorder="1" applyAlignment="1">
      <alignment horizontal="left" vertical="top" indent="1"/>
    </xf>
    <xf numFmtId="0" fontId="6" fillId="3" borderId="1" xfId="0" applyFont="1" applyFill="1" applyBorder="1" applyAlignment="1">
      <alignment horizontal="left" vertical="top" indent="1"/>
    </xf>
    <xf numFmtId="0" fontId="6" fillId="3" borderId="1" xfId="0" applyFont="1" applyFill="1" applyBorder="1" applyAlignment="1">
      <alignment horizontal="right" vertical="top" indent="1"/>
    </xf>
    <xf numFmtId="0" fontId="6" fillId="3" borderId="1" xfId="0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1"/>
    </xf>
    <xf numFmtId="0" fontId="6" fillId="4" borderId="4" xfId="0" applyFont="1" applyFill="1" applyBorder="1" applyAlignment="1">
      <alignment horizontal="left" vertical="top" indent="1"/>
    </xf>
    <xf numFmtId="0" fontId="6" fillId="4" borderId="5" xfId="0" applyFont="1" applyFill="1" applyBorder="1" applyAlignment="1">
      <alignment horizontal="left" vertical="top" indent="1"/>
    </xf>
    <xf numFmtId="0" fontId="6" fillId="4" borderId="1" xfId="0" applyFont="1" applyFill="1" applyBorder="1" applyAlignment="1">
      <alignment horizontal="left" vertical="top" indent="1"/>
    </xf>
    <xf numFmtId="0" fontId="6" fillId="4" borderId="1" xfId="0" applyFont="1" applyFill="1" applyBorder="1" applyAlignment="1">
      <alignment horizontal="right" vertical="top" indent="1"/>
    </xf>
    <xf numFmtId="0" fontId="6" fillId="4" borderId="1" xfId="0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 indent="2"/>
    </xf>
    <xf numFmtId="3" fontId="3" fillId="0" borderId="2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indent="1"/>
    </xf>
    <xf numFmtId="0" fontId="6" fillId="0" borderId="1" xfId="0" applyFont="1" applyBorder="1" applyAlignment="1">
      <alignment horizontal="right" vertical="top"/>
    </xf>
    <xf numFmtId="1" fontId="6" fillId="0" borderId="1" xfId="0" applyNumberFormat="1" applyFont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wrapText="1" indent="1"/>
    </xf>
    <xf numFmtId="165" fontId="6" fillId="0" borderId="1" xfId="0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0" fontId="7" fillId="5" borderId="1" xfId="0" applyFont="1" applyFill="1" applyBorder="1" applyAlignment="1" applyProtection="1">
      <alignment horizontal="right" vertical="top"/>
      <protection locked="0"/>
    </xf>
    <xf numFmtId="2" fontId="8" fillId="3" borderId="1" xfId="0" applyNumberFormat="1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/>
    </xf>
    <xf numFmtId="2" fontId="8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2903"/>
  <sheetViews>
    <sheetView showGridLines="0" showZeros="0" tabSelected="1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G1" sqref="G1:G1048576"/>
    </sheetView>
  </sheetViews>
  <sheetFormatPr defaultColWidth="10.5" defaultRowHeight="11.45" customHeight="1" outlineLevelRow="2" x14ac:dyDescent="0.2"/>
  <cols>
    <col min="1" max="1" width="2.33203125" style="1" customWidth="1"/>
    <col min="2" max="2" width="45.5" style="1" customWidth="1"/>
    <col min="3" max="3" width="2.6640625" style="1" customWidth="1"/>
    <col min="4" max="4" width="14.1640625" style="1" customWidth="1"/>
    <col min="5" max="5" width="8.1640625" style="1" customWidth="1"/>
    <col min="6" max="6" width="26.33203125" style="1" customWidth="1"/>
    <col min="7" max="7" width="10.5" style="1" hidden="1" customWidth="1"/>
    <col min="8" max="8" width="14" style="1" customWidth="1"/>
    <col min="9" max="9" width="7.33203125" style="1" customWidth="1"/>
    <col min="10" max="10" width="7" style="1" customWidth="1"/>
    <col min="11" max="11" width="14" style="1" customWidth="1"/>
    <col min="12" max="12" width="10.5" style="1" customWidth="1"/>
    <col min="13" max="13" width="11" style="1" customWidth="1"/>
    <col min="14" max="14" width="17.5" style="1" customWidth="1"/>
  </cols>
  <sheetData>
    <row r="1" spans="2:14" ht="15" customHeight="1" x14ac:dyDescent="0.2">
      <c r="B1" s="2" t="s">
        <v>0</v>
      </c>
    </row>
    <row r="2" spans="2:14" s="1" customFormat="1" ht="21.95" customHeight="1" x14ac:dyDescent="0.2">
      <c r="B2" s="51" t="s">
        <v>1</v>
      </c>
      <c r="C2" s="52"/>
      <c r="D2" s="52"/>
    </row>
    <row r="3" spans="2:14" ht="15" customHeight="1" x14ac:dyDescent="0.2">
      <c r="B3" s="3" t="s">
        <v>2</v>
      </c>
    </row>
    <row r="4" spans="2:14" ht="33" customHeight="1" x14ac:dyDescent="0.2">
      <c r="B4" s="4" t="s">
        <v>3</v>
      </c>
      <c r="C4" s="5" t="s">
        <v>4</v>
      </c>
      <c r="D4" s="6" t="s">
        <v>5</v>
      </c>
      <c r="E4" s="4" t="s">
        <v>6</v>
      </c>
      <c r="F4" s="7" t="s">
        <v>7</v>
      </c>
      <c r="G4" s="4"/>
      <c r="H4" s="4" t="s">
        <v>8</v>
      </c>
      <c r="I4" s="4" t="s">
        <v>9</v>
      </c>
      <c r="J4" s="4" t="s">
        <v>10</v>
      </c>
      <c r="K4" s="4" t="s">
        <v>11</v>
      </c>
      <c r="L4" s="8" t="s">
        <v>12</v>
      </c>
      <c r="M4" s="7" t="s">
        <v>13</v>
      </c>
      <c r="N4" s="7" t="s">
        <v>14</v>
      </c>
    </row>
    <row r="5" spans="2:14" s="1" customFormat="1" ht="12" customHeight="1" x14ac:dyDescent="0.2">
      <c r="B5" s="9" t="s">
        <v>15</v>
      </c>
      <c r="C5" s="10"/>
      <c r="D5" s="11"/>
      <c r="E5" s="12"/>
      <c r="F5" s="12"/>
      <c r="G5" s="13"/>
      <c r="H5" s="14"/>
      <c r="I5" s="14"/>
      <c r="J5" s="14"/>
      <c r="K5" s="14"/>
      <c r="L5" s="15">
        <f>SUBTOTAL(9,L6:L2903)</f>
        <v>0</v>
      </c>
      <c r="M5" s="50">
        <f>SUBTOTAL(9,M6:M2903)</f>
        <v>0</v>
      </c>
      <c r="N5" s="16"/>
    </row>
    <row r="6" spans="2:14" ht="12" customHeight="1" x14ac:dyDescent="0.2">
      <c r="B6" s="17" t="s">
        <v>16</v>
      </c>
      <c r="C6" s="18"/>
      <c r="D6" s="19"/>
      <c r="E6" s="20"/>
      <c r="F6" s="20"/>
      <c r="G6" s="21"/>
      <c r="H6" s="22"/>
      <c r="I6" s="22"/>
      <c r="J6" s="22"/>
      <c r="K6" s="22"/>
      <c r="L6" s="23">
        <f>SUBTOTAL(9,L7:L629)</f>
        <v>0</v>
      </c>
      <c r="M6" s="48">
        <f>SUBTOTAL(9,M7:M629)</f>
        <v>0</v>
      </c>
      <c r="N6" s="24"/>
    </row>
    <row r="7" spans="2:14" ht="12" customHeight="1" outlineLevel="1" collapsed="1" x14ac:dyDescent="0.2">
      <c r="B7" s="25" t="s">
        <v>17</v>
      </c>
      <c r="C7" s="26"/>
      <c r="D7" s="27"/>
      <c r="E7" s="28"/>
      <c r="F7" s="28"/>
      <c r="G7" s="29"/>
      <c r="H7" s="30"/>
      <c r="I7" s="30"/>
      <c r="J7" s="30"/>
      <c r="K7" s="30"/>
      <c r="L7" s="31">
        <f>SUBTOTAL(9,L8:L260)</f>
        <v>0</v>
      </c>
      <c r="M7" s="49">
        <f>SUBTOTAL(9,M8:M260)</f>
        <v>0</v>
      </c>
      <c r="N7" s="32"/>
    </row>
    <row r="8" spans="2:14" s="1" customFormat="1" ht="36" hidden="1" customHeight="1" outlineLevel="2" x14ac:dyDescent="0.2">
      <c r="B8" s="33" t="s">
        <v>18</v>
      </c>
      <c r="C8" s="34">
        <v>22212821</v>
      </c>
      <c r="D8" s="35" t="s">
        <v>19</v>
      </c>
      <c r="E8" s="36" t="s">
        <v>20</v>
      </c>
      <c r="F8" s="37"/>
      <c r="G8" s="38"/>
      <c r="H8" s="39">
        <v>2.33</v>
      </c>
      <c r="I8" s="37"/>
      <c r="J8" s="37"/>
      <c r="K8" s="39">
        <f t="shared" ref="K8:K71" si="0">ROUND(ROUND(ROUND(H8/100*(100-I8)/100*(100-J8), 2)/1.2, 2)*1.2, 2)</f>
        <v>2.33</v>
      </c>
      <c r="L8" s="47"/>
      <c r="M8" s="39">
        <f t="shared" ref="M8:M71" si="1">ROUND(ROUND(ROUND(K8/1.2, 2)*L8, 2)*1.2, 2)</f>
        <v>0</v>
      </c>
      <c r="N8" s="38">
        <v>4680086741385</v>
      </c>
    </row>
    <row r="9" spans="2:14" s="1" customFormat="1" ht="36" hidden="1" customHeight="1" outlineLevel="2" x14ac:dyDescent="0.2">
      <c r="B9" s="33" t="s">
        <v>21</v>
      </c>
      <c r="C9" s="34">
        <v>22212822</v>
      </c>
      <c r="D9" s="35" t="s">
        <v>22</v>
      </c>
      <c r="E9" s="36" t="s">
        <v>20</v>
      </c>
      <c r="F9" s="37"/>
      <c r="G9" s="38"/>
      <c r="H9" s="39">
        <v>3.71</v>
      </c>
      <c r="I9" s="37"/>
      <c r="J9" s="37"/>
      <c r="K9" s="39">
        <f t="shared" si="0"/>
        <v>3.71</v>
      </c>
      <c r="L9" s="47"/>
      <c r="M9" s="39">
        <f t="shared" si="1"/>
        <v>0</v>
      </c>
      <c r="N9" s="38">
        <v>4680086741392</v>
      </c>
    </row>
    <row r="10" spans="2:14" s="1" customFormat="1" ht="36" hidden="1" customHeight="1" outlineLevel="2" x14ac:dyDescent="0.2">
      <c r="B10" s="33" t="s">
        <v>23</v>
      </c>
      <c r="C10" s="34">
        <v>22212823</v>
      </c>
      <c r="D10" s="35" t="s">
        <v>24</v>
      </c>
      <c r="E10" s="36" t="s">
        <v>20</v>
      </c>
      <c r="F10" s="37"/>
      <c r="G10" s="40"/>
      <c r="H10" s="39">
        <v>1.56</v>
      </c>
      <c r="I10" s="37"/>
      <c r="J10" s="37"/>
      <c r="K10" s="39">
        <f t="shared" si="0"/>
        <v>1.56</v>
      </c>
      <c r="L10" s="47"/>
      <c r="M10" s="39">
        <f t="shared" si="1"/>
        <v>0</v>
      </c>
      <c r="N10" s="38">
        <v>4680086741408</v>
      </c>
    </row>
    <row r="11" spans="2:14" s="1" customFormat="1" ht="48" hidden="1" customHeight="1" outlineLevel="2" x14ac:dyDescent="0.2">
      <c r="B11" s="33" t="s">
        <v>25</v>
      </c>
      <c r="C11" s="34">
        <v>22212858</v>
      </c>
      <c r="D11" s="35" t="s">
        <v>26</v>
      </c>
      <c r="E11" s="36" t="s">
        <v>27</v>
      </c>
      <c r="F11" s="37"/>
      <c r="G11" s="38"/>
      <c r="H11" s="39">
        <v>3.68</v>
      </c>
      <c r="I11" s="37"/>
      <c r="J11" s="37"/>
      <c r="K11" s="39">
        <f t="shared" si="0"/>
        <v>3.68</v>
      </c>
      <c r="L11" s="47"/>
      <c r="M11" s="39">
        <f t="shared" si="1"/>
        <v>0</v>
      </c>
      <c r="N11" s="37"/>
    </row>
    <row r="12" spans="2:14" s="1" customFormat="1" ht="36" hidden="1" customHeight="1" outlineLevel="2" x14ac:dyDescent="0.2">
      <c r="B12" s="33" t="s">
        <v>28</v>
      </c>
      <c r="C12" s="34">
        <v>22212824</v>
      </c>
      <c r="D12" s="35" t="s">
        <v>29</v>
      </c>
      <c r="E12" s="36" t="s">
        <v>20</v>
      </c>
      <c r="F12" s="37"/>
      <c r="G12" s="40"/>
      <c r="H12" s="39">
        <v>2.23</v>
      </c>
      <c r="I12" s="37"/>
      <c r="J12" s="37"/>
      <c r="K12" s="39">
        <f t="shared" si="0"/>
        <v>2.23</v>
      </c>
      <c r="L12" s="47"/>
      <c r="M12" s="39">
        <f t="shared" si="1"/>
        <v>0</v>
      </c>
      <c r="N12" s="38">
        <v>4680086741415</v>
      </c>
    </row>
    <row r="13" spans="2:14" s="1" customFormat="1" ht="24" hidden="1" customHeight="1" outlineLevel="2" x14ac:dyDescent="0.2">
      <c r="B13" s="33" t="s">
        <v>30</v>
      </c>
      <c r="C13" s="34">
        <v>22203154</v>
      </c>
      <c r="D13" s="35" t="s">
        <v>31</v>
      </c>
      <c r="E13" s="36" t="s">
        <v>27</v>
      </c>
      <c r="F13" s="37"/>
      <c r="G13" s="38"/>
      <c r="H13" s="39">
        <v>0.13</v>
      </c>
      <c r="I13" s="37"/>
      <c r="J13" s="37"/>
      <c r="K13" s="39">
        <f t="shared" si="0"/>
        <v>0.13</v>
      </c>
      <c r="L13" s="47"/>
      <c r="M13" s="39">
        <f t="shared" si="1"/>
        <v>0</v>
      </c>
      <c r="N13" s="38">
        <v>4640017899714</v>
      </c>
    </row>
    <row r="14" spans="2:14" s="1" customFormat="1" ht="24" hidden="1" customHeight="1" outlineLevel="2" x14ac:dyDescent="0.2">
      <c r="B14" s="33" t="s">
        <v>32</v>
      </c>
      <c r="C14" s="34">
        <v>22203175</v>
      </c>
      <c r="D14" s="35" t="s">
        <v>33</v>
      </c>
      <c r="E14" s="36" t="s">
        <v>27</v>
      </c>
      <c r="F14" s="37"/>
      <c r="G14" s="40"/>
      <c r="H14" s="39">
        <v>0.26</v>
      </c>
      <c r="I14" s="37"/>
      <c r="J14" s="37"/>
      <c r="K14" s="39">
        <f t="shared" si="0"/>
        <v>0.26</v>
      </c>
      <c r="L14" s="47"/>
      <c r="M14" s="39">
        <f t="shared" si="1"/>
        <v>0</v>
      </c>
      <c r="N14" s="38">
        <v>4640017899738</v>
      </c>
    </row>
    <row r="15" spans="2:14" s="1" customFormat="1" ht="24" hidden="1" customHeight="1" outlineLevel="2" x14ac:dyDescent="0.2">
      <c r="B15" s="33" t="s">
        <v>34</v>
      </c>
      <c r="C15" s="34">
        <v>22203155</v>
      </c>
      <c r="D15" s="35" t="s">
        <v>35</v>
      </c>
      <c r="E15" s="36" t="s">
        <v>27</v>
      </c>
      <c r="F15" s="37"/>
      <c r="G15" s="38"/>
      <c r="H15" s="39">
        <v>0.39</v>
      </c>
      <c r="I15" s="37"/>
      <c r="J15" s="37"/>
      <c r="K15" s="39">
        <f t="shared" si="0"/>
        <v>0.4</v>
      </c>
      <c r="L15" s="47"/>
      <c r="M15" s="39">
        <f t="shared" si="1"/>
        <v>0</v>
      </c>
      <c r="N15" s="38">
        <v>4640017899752</v>
      </c>
    </row>
    <row r="16" spans="2:14" s="1" customFormat="1" ht="24" hidden="1" customHeight="1" outlineLevel="2" x14ac:dyDescent="0.2">
      <c r="B16" s="33" t="s">
        <v>36</v>
      </c>
      <c r="C16" s="34">
        <v>22208167</v>
      </c>
      <c r="D16" s="35" t="s">
        <v>37</v>
      </c>
      <c r="E16" s="36" t="s">
        <v>27</v>
      </c>
      <c r="F16" s="37"/>
      <c r="G16" s="38"/>
      <c r="H16" s="39">
        <v>0.78</v>
      </c>
      <c r="I16" s="37"/>
      <c r="J16" s="37"/>
      <c r="K16" s="39">
        <f t="shared" si="0"/>
        <v>0.78</v>
      </c>
      <c r="L16" s="47"/>
      <c r="M16" s="39">
        <f t="shared" si="1"/>
        <v>0</v>
      </c>
      <c r="N16" s="38">
        <v>4680019383019</v>
      </c>
    </row>
    <row r="17" spans="2:14" s="1" customFormat="1" ht="24" hidden="1" customHeight="1" outlineLevel="2" x14ac:dyDescent="0.2">
      <c r="B17" s="33" t="s">
        <v>38</v>
      </c>
      <c r="C17" s="34">
        <v>22206207</v>
      </c>
      <c r="D17" s="35" t="s">
        <v>39</v>
      </c>
      <c r="E17" s="36" t="s">
        <v>27</v>
      </c>
      <c r="F17" s="37"/>
      <c r="G17" s="38"/>
      <c r="H17" s="39">
        <v>1.31</v>
      </c>
      <c r="I17" s="37"/>
      <c r="J17" s="37"/>
      <c r="K17" s="39">
        <f t="shared" si="0"/>
        <v>1.31</v>
      </c>
      <c r="L17" s="47"/>
      <c r="M17" s="39">
        <f t="shared" si="1"/>
        <v>0</v>
      </c>
      <c r="N17" s="38">
        <v>4680019383019</v>
      </c>
    </row>
    <row r="18" spans="2:14" s="1" customFormat="1" ht="24" hidden="1" customHeight="1" outlineLevel="2" x14ac:dyDescent="0.2">
      <c r="B18" s="33" t="s">
        <v>40</v>
      </c>
      <c r="C18" s="34">
        <v>22207323</v>
      </c>
      <c r="D18" s="35" t="s">
        <v>41</v>
      </c>
      <c r="E18" s="36" t="s">
        <v>27</v>
      </c>
      <c r="F18" s="37"/>
      <c r="G18" s="38"/>
      <c r="H18" s="39">
        <v>2.16</v>
      </c>
      <c r="I18" s="37"/>
      <c r="J18" s="37"/>
      <c r="K18" s="39">
        <f t="shared" si="0"/>
        <v>2.16</v>
      </c>
      <c r="L18" s="47"/>
      <c r="M18" s="39">
        <f t="shared" si="1"/>
        <v>0</v>
      </c>
      <c r="N18" s="38">
        <v>4680019383033</v>
      </c>
    </row>
    <row r="19" spans="2:14" s="1" customFormat="1" ht="36" hidden="1" customHeight="1" outlineLevel="2" x14ac:dyDescent="0.2">
      <c r="B19" s="33" t="s">
        <v>42</v>
      </c>
      <c r="C19" s="34">
        <v>22205861</v>
      </c>
      <c r="D19" s="35" t="s">
        <v>43</v>
      </c>
      <c r="E19" s="36" t="s">
        <v>27</v>
      </c>
      <c r="F19" s="37"/>
      <c r="G19" s="38"/>
      <c r="H19" s="39">
        <v>0.12</v>
      </c>
      <c r="I19" s="37"/>
      <c r="J19" s="37"/>
      <c r="K19" s="39">
        <f t="shared" si="0"/>
        <v>0.12</v>
      </c>
      <c r="L19" s="47"/>
      <c r="M19" s="39">
        <f t="shared" si="1"/>
        <v>0</v>
      </c>
      <c r="N19" s="38">
        <v>4640017899776</v>
      </c>
    </row>
    <row r="20" spans="2:14" s="1" customFormat="1" ht="36" hidden="1" customHeight="1" outlineLevel="2" x14ac:dyDescent="0.2">
      <c r="B20" s="33" t="s">
        <v>44</v>
      </c>
      <c r="C20" s="34">
        <v>22210112</v>
      </c>
      <c r="D20" s="35" t="s">
        <v>45</v>
      </c>
      <c r="E20" s="36" t="s">
        <v>27</v>
      </c>
      <c r="F20" s="37"/>
      <c r="G20" s="38"/>
      <c r="H20" s="39">
        <v>21.2</v>
      </c>
      <c r="I20" s="37"/>
      <c r="J20" s="37"/>
      <c r="K20" s="39">
        <f t="shared" si="0"/>
        <v>21.2</v>
      </c>
      <c r="L20" s="47"/>
      <c r="M20" s="39">
        <f t="shared" si="1"/>
        <v>0</v>
      </c>
      <c r="N20" s="38">
        <v>4680086707558</v>
      </c>
    </row>
    <row r="21" spans="2:14" s="1" customFormat="1" ht="36" hidden="1" customHeight="1" outlineLevel="2" x14ac:dyDescent="0.2">
      <c r="B21" s="33" t="s">
        <v>46</v>
      </c>
      <c r="C21" s="34">
        <v>22210115</v>
      </c>
      <c r="D21" s="35" t="s">
        <v>47</v>
      </c>
      <c r="E21" s="36" t="s">
        <v>27</v>
      </c>
      <c r="F21" s="37"/>
      <c r="G21" s="38"/>
      <c r="H21" s="39">
        <v>33.83</v>
      </c>
      <c r="I21" s="37"/>
      <c r="J21" s="37"/>
      <c r="K21" s="39">
        <f t="shared" si="0"/>
        <v>33.83</v>
      </c>
      <c r="L21" s="47"/>
      <c r="M21" s="39">
        <f t="shared" si="1"/>
        <v>0</v>
      </c>
      <c r="N21" s="38">
        <v>4680086707527</v>
      </c>
    </row>
    <row r="22" spans="2:14" s="1" customFormat="1" ht="36" hidden="1" customHeight="1" outlineLevel="2" x14ac:dyDescent="0.2">
      <c r="B22" s="33" t="s">
        <v>48</v>
      </c>
      <c r="C22" s="34">
        <v>22210431</v>
      </c>
      <c r="D22" s="35" t="s">
        <v>49</v>
      </c>
      <c r="E22" s="36" t="s">
        <v>27</v>
      </c>
      <c r="F22" s="37"/>
      <c r="G22" s="38"/>
      <c r="H22" s="39">
        <v>5.76</v>
      </c>
      <c r="I22" s="37"/>
      <c r="J22" s="37"/>
      <c r="K22" s="39">
        <f t="shared" si="0"/>
        <v>5.76</v>
      </c>
      <c r="L22" s="47"/>
      <c r="M22" s="39">
        <f t="shared" si="1"/>
        <v>0</v>
      </c>
      <c r="N22" s="38">
        <v>4680086708425</v>
      </c>
    </row>
    <row r="23" spans="2:14" s="1" customFormat="1" ht="36" hidden="1" customHeight="1" outlineLevel="2" x14ac:dyDescent="0.2">
      <c r="B23" s="33" t="s">
        <v>50</v>
      </c>
      <c r="C23" s="34">
        <v>22202880</v>
      </c>
      <c r="D23" s="35" t="s">
        <v>51</v>
      </c>
      <c r="E23" s="36" t="s">
        <v>27</v>
      </c>
      <c r="F23" s="37"/>
      <c r="G23" s="38"/>
      <c r="H23" s="39">
        <v>4.8</v>
      </c>
      <c r="I23" s="37"/>
      <c r="J23" s="37"/>
      <c r="K23" s="39">
        <f t="shared" si="0"/>
        <v>4.8</v>
      </c>
      <c r="L23" s="47"/>
      <c r="M23" s="39">
        <f t="shared" si="1"/>
        <v>0</v>
      </c>
      <c r="N23" s="38">
        <v>4640017897017</v>
      </c>
    </row>
    <row r="24" spans="2:14" s="1" customFormat="1" ht="48" hidden="1" customHeight="1" outlineLevel="2" x14ac:dyDescent="0.2">
      <c r="B24" s="33" t="s">
        <v>52</v>
      </c>
      <c r="C24" s="34">
        <v>22206378</v>
      </c>
      <c r="D24" s="35" t="s">
        <v>53</v>
      </c>
      <c r="E24" s="36" t="s">
        <v>27</v>
      </c>
      <c r="F24" s="37"/>
      <c r="G24" s="38"/>
      <c r="H24" s="39">
        <v>6.21</v>
      </c>
      <c r="I24" s="37"/>
      <c r="J24" s="37"/>
      <c r="K24" s="39">
        <f t="shared" si="0"/>
        <v>6.22</v>
      </c>
      <c r="L24" s="47"/>
      <c r="M24" s="39">
        <f t="shared" si="1"/>
        <v>0</v>
      </c>
      <c r="N24" s="38">
        <v>4680019388793</v>
      </c>
    </row>
    <row r="25" spans="2:14" s="1" customFormat="1" ht="48" hidden="1" customHeight="1" outlineLevel="2" x14ac:dyDescent="0.2">
      <c r="B25" s="33" t="s">
        <v>54</v>
      </c>
      <c r="C25" s="34">
        <v>22211482</v>
      </c>
      <c r="D25" s="35" t="s">
        <v>55</v>
      </c>
      <c r="E25" s="36" t="s">
        <v>27</v>
      </c>
      <c r="F25" s="37"/>
      <c r="G25" s="38"/>
      <c r="H25" s="39">
        <v>5.61</v>
      </c>
      <c r="I25" s="37"/>
      <c r="J25" s="37"/>
      <c r="K25" s="39">
        <f t="shared" si="0"/>
        <v>5.62</v>
      </c>
      <c r="L25" s="47"/>
      <c r="M25" s="39">
        <f t="shared" si="1"/>
        <v>0</v>
      </c>
      <c r="N25" s="38">
        <v>4640017897031</v>
      </c>
    </row>
    <row r="26" spans="2:14" s="1" customFormat="1" ht="48" hidden="1" customHeight="1" outlineLevel="2" x14ac:dyDescent="0.2">
      <c r="B26" s="33" t="s">
        <v>56</v>
      </c>
      <c r="C26" s="34">
        <v>22206379</v>
      </c>
      <c r="D26" s="35" t="s">
        <v>57</v>
      </c>
      <c r="E26" s="36" t="s">
        <v>27</v>
      </c>
      <c r="F26" s="37"/>
      <c r="G26" s="38"/>
      <c r="H26" s="39">
        <v>7.48</v>
      </c>
      <c r="I26" s="37"/>
      <c r="J26" s="37"/>
      <c r="K26" s="39">
        <f t="shared" si="0"/>
        <v>7.48</v>
      </c>
      <c r="L26" s="47"/>
      <c r="M26" s="39">
        <f t="shared" si="1"/>
        <v>0</v>
      </c>
      <c r="N26" s="38">
        <v>4680019389875</v>
      </c>
    </row>
    <row r="27" spans="2:14" s="1" customFormat="1" ht="48" hidden="1" customHeight="1" outlineLevel="2" x14ac:dyDescent="0.2">
      <c r="B27" s="33" t="s">
        <v>58</v>
      </c>
      <c r="C27" s="34">
        <v>22206380</v>
      </c>
      <c r="D27" s="35" t="s">
        <v>59</v>
      </c>
      <c r="E27" s="36" t="s">
        <v>27</v>
      </c>
      <c r="F27" s="37"/>
      <c r="G27" s="38"/>
      <c r="H27" s="39">
        <v>9.11</v>
      </c>
      <c r="I27" s="37"/>
      <c r="J27" s="37"/>
      <c r="K27" s="39">
        <f t="shared" si="0"/>
        <v>9.11</v>
      </c>
      <c r="L27" s="47"/>
      <c r="M27" s="39">
        <f t="shared" si="1"/>
        <v>0</v>
      </c>
      <c r="N27" s="38">
        <v>4680019388779</v>
      </c>
    </row>
    <row r="28" spans="2:14" s="1" customFormat="1" ht="36" hidden="1" customHeight="1" outlineLevel="2" x14ac:dyDescent="0.2">
      <c r="B28" s="33" t="s">
        <v>60</v>
      </c>
      <c r="C28" s="34">
        <v>22204007</v>
      </c>
      <c r="D28" s="35" t="s">
        <v>61</v>
      </c>
      <c r="E28" s="36" t="s">
        <v>27</v>
      </c>
      <c r="F28" s="37"/>
      <c r="G28" s="38"/>
      <c r="H28" s="39">
        <v>3.73</v>
      </c>
      <c r="I28" s="37"/>
      <c r="J28" s="37"/>
      <c r="K28" s="39">
        <f t="shared" si="0"/>
        <v>3.73</v>
      </c>
      <c r="L28" s="47"/>
      <c r="M28" s="39">
        <f t="shared" si="1"/>
        <v>0</v>
      </c>
      <c r="N28" s="38">
        <v>4660042574288</v>
      </c>
    </row>
    <row r="29" spans="2:14" s="1" customFormat="1" ht="36" hidden="1" customHeight="1" outlineLevel="2" x14ac:dyDescent="0.2">
      <c r="B29" s="33" t="s">
        <v>62</v>
      </c>
      <c r="C29" s="34">
        <v>22206251</v>
      </c>
      <c r="D29" s="35" t="s">
        <v>63</v>
      </c>
      <c r="E29" s="36" t="s">
        <v>27</v>
      </c>
      <c r="F29" s="37"/>
      <c r="G29" s="38"/>
      <c r="H29" s="39">
        <v>12.53</v>
      </c>
      <c r="I29" s="37"/>
      <c r="J29" s="37"/>
      <c r="K29" s="39">
        <f t="shared" si="0"/>
        <v>12.53</v>
      </c>
      <c r="L29" s="47"/>
      <c r="M29" s="39">
        <f t="shared" si="1"/>
        <v>0</v>
      </c>
      <c r="N29" s="38">
        <v>4660042574325</v>
      </c>
    </row>
    <row r="30" spans="2:14" s="1" customFormat="1" ht="36" hidden="1" customHeight="1" outlineLevel="2" x14ac:dyDescent="0.2">
      <c r="B30" s="33" t="s">
        <v>64</v>
      </c>
      <c r="C30" s="34">
        <v>22206429</v>
      </c>
      <c r="D30" s="35" t="s">
        <v>65</v>
      </c>
      <c r="E30" s="36" t="s">
        <v>27</v>
      </c>
      <c r="F30" s="37"/>
      <c r="G30" s="38"/>
      <c r="H30" s="39">
        <v>17.09</v>
      </c>
      <c r="I30" s="37"/>
      <c r="J30" s="37"/>
      <c r="K30" s="39">
        <f t="shared" si="0"/>
        <v>17.09</v>
      </c>
      <c r="L30" s="47"/>
      <c r="M30" s="39">
        <f t="shared" si="1"/>
        <v>0</v>
      </c>
      <c r="N30" s="38">
        <v>4660042574349</v>
      </c>
    </row>
    <row r="31" spans="2:14" s="1" customFormat="1" ht="24" hidden="1" customHeight="1" outlineLevel="2" x14ac:dyDescent="0.2">
      <c r="B31" s="33" t="s">
        <v>66</v>
      </c>
      <c r="C31" s="34">
        <v>22202884</v>
      </c>
      <c r="D31" s="35" t="s">
        <v>67</v>
      </c>
      <c r="E31" s="36" t="s">
        <v>27</v>
      </c>
      <c r="F31" s="37"/>
      <c r="G31" s="38"/>
      <c r="H31" s="39">
        <v>7.93</v>
      </c>
      <c r="I31" s="37"/>
      <c r="J31" s="37"/>
      <c r="K31" s="39">
        <f t="shared" si="0"/>
        <v>7.93</v>
      </c>
      <c r="L31" s="47"/>
      <c r="M31" s="39">
        <f t="shared" si="1"/>
        <v>0</v>
      </c>
      <c r="N31" s="38">
        <v>4640017899417</v>
      </c>
    </row>
    <row r="32" spans="2:14" s="1" customFormat="1" ht="36" hidden="1" customHeight="1" outlineLevel="2" x14ac:dyDescent="0.2">
      <c r="B32" s="33" t="s">
        <v>68</v>
      </c>
      <c r="C32" s="34">
        <v>22210134</v>
      </c>
      <c r="D32" s="35" t="s">
        <v>69</v>
      </c>
      <c r="E32" s="36" t="s">
        <v>27</v>
      </c>
      <c r="F32" s="37"/>
      <c r="G32" s="38"/>
      <c r="H32" s="39">
        <v>24.96</v>
      </c>
      <c r="I32" s="37"/>
      <c r="J32" s="37"/>
      <c r="K32" s="39">
        <f t="shared" si="0"/>
        <v>24.96</v>
      </c>
      <c r="L32" s="47"/>
      <c r="M32" s="39">
        <f t="shared" si="1"/>
        <v>0</v>
      </c>
      <c r="N32" s="38">
        <v>4680086707312</v>
      </c>
    </row>
    <row r="33" spans="2:14" s="1" customFormat="1" ht="36" hidden="1" customHeight="1" outlineLevel="2" x14ac:dyDescent="0.2">
      <c r="B33" s="33" t="s">
        <v>70</v>
      </c>
      <c r="C33" s="34">
        <v>22210135</v>
      </c>
      <c r="D33" s="35" t="s">
        <v>71</v>
      </c>
      <c r="E33" s="36" t="s">
        <v>27</v>
      </c>
      <c r="F33" s="37"/>
      <c r="G33" s="38"/>
      <c r="H33" s="39">
        <v>17.760000000000002</v>
      </c>
      <c r="I33" s="37"/>
      <c r="J33" s="37"/>
      <c r="K33" s="39">
        <f t="shared" si="0"/>
        <v>17.760000000000002</v>
      </c>
      <c r="L33" s="47"/>
      <c r="M33" s="39">
        <f t="shared" si="1"/>
        <v>0</v>
      </c>
      <c r="N33" s="38">
        <v>4680086707206</v>
      </c>
    </row>
    <row r="34" spans="2:14" s="1" customFormat="1" ht="24" hidden="1" customHeight="1" outlineLevel="2" x14ac:dyDescent="0.2">
      <c r="B34" s="33" t="s">
        <v>72</v>
      </c>
      <c r="C34" s="34">
        <v>22203156</v>
      </c>
      <c r="D34" s="35" t="s">
        <v>73</v>
      </c>
      <c r="E34" s="36" t="s">
        <v>27</v>
      </c>
      <c r="F34" s="37"/>
      <c r="G34" s="38"/>
      <c r="H34" s="39">
        <v>24.57</v>
      </c>
      <c r="I34" s="37"/>
      <c r="J34" s="37"/>
      <c r="K34" s="39">
        <f t="shared" si="0"/>
        <v>24.58</v>
      </c>
      <c r="L34" s="47"/>
      <c r="M34" s="39">
        <f t="shared" si="1"/>
        <v>0</v>
      </c>
      <c r="N34" s="38">
        <v>4680019383170</v>
      </c>
    </row>
    <row r="35" spans="2:14" s="1" customFormat="1" ht="24" hidden="1" customHeight="1" outlineLevel="2" x14ac:dyDescent="0.2">
      <c r="B35" s="33" t="s">
        <v>74</v>
      </c>
      <c r="C35" s="34">
        <v>22205631</v>
      </c>
      <c r="D35" s="35" t="s">
        <v>75</v>
      </c>
      <c r="E35" s="36" t="s">
        <v>27</v>
      </c>
      <c r="F35" s="37"/>
      <c r="G35" s="38"/>
      <c r="H35" s="39">
        <v>40.61</v>
      </c>
      <c r="I35" s="37"/>
      <c r="J35" s="37"/>
      <c r="K35" s="39">
        <f t="shared" si="0"/>
        <v>40.61</v>
      </c>
      <c r="L35" s="47"/>
      <c r="M35" s="39">
        <f t="shared" si="1"/>
        <v>0</v>
      </c>
      <c r="N35" s="38">
        <v>4680019383194</v>
      </c>
    </row>
    <row r="36" spans="2:14" s="1" customFormat="1" ht="24" hidden="1" customHeight="1" outlineLevel="2" x14ac:dyDescent="0.2">
      <c r="B36" s="33" t="s">
        <v>76</v>
      </c>
      <c r="C36" s="34">
        <v>22206443</v>
      </c>
      <c r="D36" s="35" t="s">
        <v>77</v>
      </c>
      <c r="E36" s="36" t="s">
        <v>27</v>
      </c>
      <c r="F36" s="37"/>
      <c r="G36" s="38"/>
      <c r="H36" s="39">
        <v>67.540000000000006</v>
      </c>
      <c r="I36" s="37"/>
      <c r="J36" s="37"/>
      <c r="K36" s="39">
        <f t="shared" si="0"/>
        <v>67.540000000000006</v>
      </c>
      <c r="L36" s="47"/>
      <c r="M36" s="39">
        <f t="shared" si="1"/>
        <v>0</v>
      </c>
      <c r="N36" s="38">
        <v>4680019383217</v>
      </c>
    </row>
    <row r="37" spans="2:14" s="1" customFormat="1" ht="36" hidden="1" customHeight="1" outlineLevel="2" x14ac:dyDescent="0.2">
      <c r="B37" s="33" t="s">
        <v>78</v>
      </c>
      <c r="C37" s="34">
        <v>22203178</v>
      </c>
      <c r="D37" s="35" t="s">
        <v>79</v>
      </c>
      <c r="E37" s="36" t="s">
        <v>27</v>
      </c>
      <c r="F37" s="37"/>
      <c r="G37" s="38"/>
      <c r="H37" s="39">
        <v>9.94</v>
      </c>
      <c r="I37" s="37"/>
      <c r="J37" s="37"/>
      <c r="K37" s="39">
        <f t="shared" si="0"/>
        <v>9.94</v>
      </c>
      <c r="L37" s="47"/>
      <c r="M37" s="39">
        <f t="shared" si="1"/>
        <v>0</v>
      </c>
      <c r="N37" s="38">
        <v>4640017897482</v>
      </c>
    </row>
    <row r="38" spans="2:14" s="1" customFormat="1" ht="36" hidden="1" customHeight="1" outlineLevel="2" x14ac:dyDescent="0.2">
      <c r="B38" s="33" t="s">
        <v>80</v>
      </c>
      <c r="C38" s="34">
        <v>22203623</v>
      </c>
      <c r="D38" s="35" t="s">
        <v>81</v>
      </c>
      <c r="E38" s="36" t="s">
        <v>27</v>
      </c>
      <c r="F38" s="37"/>
      <c r="G38" s="38"/>
      <c r="H38" s="39">
        <v>12.64</v>
      </c>
      <c r="I38" s="37"/>
      <c r="J38" s="37"/>
      <c r="K38" s="39">
        <f t="shared" si="0"/>
        <v>12.64</v>
      </c>
      <c r="L38" s="47"/>
      <c r="M38" s="39">
        <f t="shared" si="1"/>
        <v>0</v>
      </c>
      <c r="N38" s="38">
        <v>4640017897499</v>
      </c>
    </row>
    <row r="39" spans="2:14" s="1" customFormat="1" ht="36" hidden="1" customHeight="1" outlineLevel="2" x14ac:dyDescent="0.2">
      <c r="B39" s="33" t="s">
        <v>82</v>
      </c>
      <c r="C39" s="34">
        <v>22202886</v>
      </c>
      <c r="D39" s="35" t="s">
        <v>83</v>
      </c>
      <c r="E39" s="36" t="s">
        <v>27</v>
      </c>
      <c r="F39" s="37"/>
      <c r="G39" s="38"/>
      <c r="H39" s="39">
        <v>9.99</v>
      </c>
      <c r="I39" s="37"/>
      <c r="J39" s="37"/>
      <c r="K39" s="39">
        <f t="shared" si="0"/>
        <v>10</v>
      </c>
      <c r="L39" s="47"/>
      <c r="M39" s="39">
        <f t="shared" si="1"/>
        <v>0</v>
      </c>
      <c r="N39" s="38">
        <v>4640017897505</v>
      </c>
    </row>
    <row r="40" spans="2:14" s="1" customFormat="1" ht="36" hidden="1" customHeight="1" outlineLevel="2" x14ac:dyDescent="0.2">
      <c r="B40" s="33" t="s">
        <v>84</v>
      </c>
      <c r="C40" s="34">
        <v>22206913</v>
      </c>
      <c r="D40" s="35" t="s">
        <v>85</v>
      </c>
      <c r="E40" s="36" t="s">
        <v>27</v>
      </c>
      <c r="F40" s="37"/>
      <c r="G40" s="38"/>
      <c r="H40" s="39">
        <v>10.93</v>
      </c>
      <c r="I40" s="37"/>
      <c r="J40" s="37"/>
      <c r="K40" s="39">
        <f t="shared" si="0"/>
        <v>10.93</v>
      </c>
      <c r="L40" s="47"/>
      <c r="M40" s="39">
        <f t="shared" si="1"/>
        <v>0</v>
      </c>
      <c r="N40" s="38">
        <v>4680019383309</v>
      </c>
    </row>
    <row r="41" spans="2:14" s="1" customFormat="1" ht="36" hidden="1" customHeight="1" outlineLevel="2" x14ac:dyDescent="0.2">
      <c r="B41" s="33" t="s">
        <v>86</v>
      </c>
      <c r="C41" s="34">
        <v>22202814</v>
      </c>
      <c r="D41" s="35" t="s">
        <v>87</v>
      </c>
      <c r="E41" s="36" t="s">
        <v>27</v>
      </c>
      <c r="F41" s="37"/>
      <c r="G41" s="38"/>
      <c r="H41" s="39">
        <v>12.71</v>
      </c>
      <c r="I41" s="37"/>
      <c r="J41" s="37"/>
      <c r="K41" s="39">
        <f t="shared" si="0"/>
        <v>12.71</v>
      </c>
      <c r="L41" s="47"/>
      <c r="M41" s="39">
        <f t="shared" si="1"/>
        <v>0</v>
      </c>
      <c r="N41" s="38">
        <v>4640017897512</v>
      </c>
    </row>
    <row r="42" spans="2:14" s="1" customFormat="1" ht="36" hidden="1" customHeight="1" outlineLevel="2" x14ac:dyDescent="0.2">
      <c r="B42" s="33" t="s">
        <v>88</v>
      </c>
      <c r="C42" s="34">
        <v>22209758</v>
      </c>
      <c r="D42" s="35" t="s">
        <v>89</v>
      </c>
      <c r="E42" s="36" t="s">
        <v>27</v>
      </c>
      <c r="F42" s="37"/>
      <c r="G42" s="38"/>
      <c r="H42" s="39">
        <v>10.66</v>
      </c>
      <c r="I42" s="37"/>
      <c r="J42" s="37"/>
      <c r="K42" s="39">
        <f t="shared" si="0"/>
        <v>10.66</v>
      </c>
      <c r="L42" s="47"/>
      <c r="M42" s="39">
        <f t="shared" si="1"/>
        <v>0</v>
      </c>
      <c r="N42" s="38">
        <v>4680019383293</v>
      </c>
    </row>
    <row r="43" spans="2:14" s="1" customFormat="1" ht="24" hidden="1" customHeight="1" outlineLevel="2" x14ac:dyDescent="0.2">
      <c r="B43" s="33" t="s">
        <v>90</v>
      </c>
      <c r="C43" s="34">
        <v>22203597</v>
      </c>
      <c r="D43" s="35" t="s">
        <v>91</v>
      </c>
      <c r="E43" s="36" t="s">
        <v>27</v>
      </c>
      <c r="F43" s="37"/>
      <c r="G43" s="38"/>
      <c r="H43" s="39">
        <v>0.92</v>
      </c>
      <c r="I43" s="37"/>
      <c r="J43" s="37"/>
      <c r="K43" s="39">
        <f t="shared" si="0"/>
        <v>0.92</v>
      </c>
      <c r="L43" s="47"/>
      <c r="M43" s="39">
        <f t="shared" si="1"/>
        <v>0</v>
      </c>
      <c r="N43" s="38">
        <v>4640017899813</v>
      </c>
    </row>
    <row r="44" spans="2:14" s="1" customFormat="1" ht="24" hidden="1" customHeight="1" outlineLevel="2" x14ac:dyDescent="0.2">
      <c r="B44" s="33" t="s">
        <v>92</v>
      </c>
      <c r="C44" s="34">
        <v>22203598</v>
      </c>
      <c r="D44" s="35" t="s">
        <v>93</v>
      </c>
      <c r="E44" s="36" t="s">
        <v>27</v>
      </c>
      <c r="F44" s="37"/>
      <c r="G44" s="38"/>
      <c r="H44" s="39">
        <v>1.07</v>
      </c>
      <c r="I44" s="37"/>
      <c r="J44" s="37"/>
      <c r="K44" s="39">
        <f t="shared" si="0"/>
        <v>1.07</v>
      </c>
      <c r="L44" s="47"/>
      <c r="M44" s="39">
        <f t="shared" si="1"/>
        <v>0</v>
      </c>
      <c r="N44" s="38">
        <v>4640017899837</v>
      </c>
    </row>
    <row r="45" spans="2:14" s="1" customFormat="1" ht="24" hidden="1" customHeight="1" outlineLevel="2" x14ac:dyDescent="0.2">
      <c r="B45" s="33" t="s">
        <v>94</v>
      </c>
      <c r="C45" s="34">
        <v>22203599</v>
      </c>
      <c r="D45" s="35" t="s">
        <v>95</v>
      </c>
      <c r="E45" s="36" t="s">
        <v>27</v>
      </c>
      <c r="F45" s="37"/>
      <c r="G45" s="38"/>
      <c r="H45" s="39">
        <v>1.6</v>
      </c>
      <c r="I45" s="37"/>
      <c r="J45" s="37"/>
      <c r="K45" s="39">
        <f t="shared" si="0"/>
        <v>1.6</v>
      </c>
      <c r="L45" s="47"/>
      <c r="M45" s="39">
        <f t="shared" si="1"/>
        <v>0</v>
      </c>
      <c r="N45" s="38">
        <v>4640017899851</v>
      </c>
    </row>
    <row r="46" spans="2:14" s="1" customFormat="1" ht="24" hidden="1" customHeight="1" outlineLevel="2" x14ac:dyDescent="0.2">
      <c r="B46" s="33" t="s">
        <v>96</v>
      </c>
      <c r="C46" s="34">
        <v>22202804</v>
      </c>
      <c r="D46" s="35" t="s">
        <v>97</v>
      </c>
      <c r="E46" s="36" t="s">
        <v>27</v>
      </c>
      <c r="F46" s="37"/>
      <c r="G46" s="38"/>
      <c r="H46" s="39">
        <v>0.24</v>
      </c>
      <c r="I46" s="37"/>
      <c r="J46" s="37"/>
      <c r="K46" s="39">
        <f t="shared" si="0"/>
        <v>0.24</v>
      </c>
      <c r="L46" s="47"/>
      <c r="M46" s="39">
        <f t="shared" si="1"/>
        <v>0</v>
      </c>
      <c r="N46" s="38">
        <v>4640017899899</v>
      </c>
    </row>
    <row r="47" spans="2:14" s="1" customFormat="1" ht="24" hidden="1" customHeight="1" outlineLevel="2" x14ac:dyDescent="0.2">
      <c r="B47" s="33" t="s">
        <v>98</v>
      </c>
      <c r="C47" s="34">
        <v>22202890</v>
      </c>
      <c r="D47" s="35" t="s">
        <v>99</v>
      </c>
      <c r="E47" s="36" t="s">
        <v>27</v>
      </c>
      <c r="F47" s="37"/>
      <c r="G47" s="38"/>
      <c r="H47" s="39">
        <v>0.45</v>
      </c>
      <c r="I47" s="37"/>
      <c r="J47" s="37"/>
      <c r="K47" s="39">
        <f t="shared" si="0"/>
        <v>0.46</v>
      </c>
      <c r="L47" s="47"/>
      <c r="M47" s="39">
        <f t="shared" si="1"/>
        <v>0</v>
      </c>
      <c r="N47" s="38">
        <v>4640017899912</v>
      </c>
    </row>
    <row r="48" spans="2:14" s="1" customFormat="1" ht="24" hidden="1" customHeight="1" outlineLevel="2" x14ac:dyDescent="0.2">
      <c r="B48" s="33" t="s">
        <v>100</v>
      </c>
      <c r="C48" s="34">
        <v>22202891</v>
      </c>
      <c r="D48" s="35" t="s">
        <v>101</v>
      </c>
      <c r="E48" s="36" t="s">
        <v>27</v>
      </c>
      <c r="F48" s="37"/>
      <c r="G48" s="40"/>
      <c r="H48" s="39">
        <v>0.78</v>
      </c>
      <c r="I48" s="37"/>
      <c r="J48" s="37"/>
      <c r="K48" s="39">
        <f t="shared" si="0"/>
        <v>0.78</v>
      </c>
      <c r="L48" s="47"/>
      <c r="M48" s="39">
        <f t="shared" si="1"/>
        <v>0</v>
      </c>
      <c r="N48" s="38">
        <v>4680019383897</v>
      </c>
    </row>
    <row r="49" spans="2:14" s="1" customFormat="1" ht="24" hidden="1" customHeight="1" outlineLevel="2" x14ac:dyDescent="0.2">
      <c r="B49" s="33" t="s">
        <v>102</v>
      </c>
      <c r="C49" s="34">
        <v>22205632</v>
      </c>
      <c r="D49" s="35" t="s">
        <v>103</v>
      </c>
      <c r="E49" s="36" t="s">
        <v>27</v>
      </c>
      <c r="F49" s="37"/>
      <c r="G49" s="38"/>
      <c r="H49" s="39">
        <v>1.22</v>
      </c>
      <c r="I49" s="37"/>
      <c r="J49" s="37"/>
      <c r="K49" s="39">
        <f t="shared" si="0"/>
        <v>1.22</v>
      </c>
      <c r="L49" s="47"/>
      <c r="M49" s="39">
        <f t="shared" si="1"/>
        <v>0</v>
      </c>
      <c r="N49" s="38">
        <v>4640017899936</v>
      </c>
    </row>
    <row r="50" spans="2:14" s="1" customFormat="1" ht="36" hidden="1" customHeight="1" outlineLevel="2" x14ac:dyDescent="0.2">
      <c r="B50" s="33" t="s">
        <v>104</v>
      </c>
      <c r="C50" s="34">
        <v>22204513</v>
      </c>
      <c r="D50" s="35" t="s">
        <v>105</v>
      </c>
      <c r="E50" s="36" t="s">
        <v>27</v>
      </c>
      <c r="F50" s="37"/>
      <c r="G50" s="38"/>
      <c r="H50" s="39">
        <v>9.07</v>
      </c>
      <c r="I50" s="37"/>
      <c r="J50" s="37"/>
      <c r="K50" s="39">
        <f t="shared" si="0"/>
        <v>9.07</v>
      </c>
      <c r="L50" s="47"/>
      <c r="M50" s="39">
        <f t="shared" si="1"/>
        <v>0</v>
      </c>
      <c r="N50" s="38">
        <v>4640017898465</v>
      </c>
    </row>
    <row r="51" spans="2:14" s="1" customFormat="1" ht="36" hidden="1" customHeight="1" outlineLevel="2" x14ac:dyDescent="0.2">
      <c r="B51" s="33" t="s">
        <v>106</v>
      </c>
      <c r="C51" s="34">
        <v>22203179</v>
      </c>
      <c r="D51" s="35" t="s">
        <v>107</v>
      </c>
      <c r="E51" s="36" t="s">
        <v>27</v>
      </c>
      <c r="F51" s="37"/>
      <c r="G51" s="38"/>
      <c r="H51" s="39">
        <v>4.5999999999999996</v>
      </c>
      <c r="I51" s="37"/>
      <c r="J51" s="37"/>
      <c r="K51" s="39">
        <f t="shared" si="0"/>
        <v>4.5999999999999996</v>
      </c>
      <c r="L51" s="47"/>
      <c r="M51" s="39">
        <f t="shared" si="1"/>
        <v>0</v>
      </c>
      <c r="N51" s="38">
        <v>4680019383330</v>
      </c>
    </row>
    <row r="52" spans="2:14" s="1" customFormat="1" ht="36" hidden="1" customHeight="1" outlineLevel="2" x14ac:dyDescent="0.2">
      <c r="B52" s="33" t="s">
        <v>108</v>
      </c>
      <c r="C52" s="34">
        <v>22203772</v>
      </c>
      <c r="D52" s="35" t="s">
        <v>109</v>
      </c>
      <c r="E52" s="36" t="s">
        <v>27</v>
      </c>
      <c r="F52" s="37"/>
      <c r="G52" s="38"/>
      <c r="H52" s="39">
        <v>7.3</v>
      </c>
      <c r="I52" s="37"/>
      <c r="J52" s="37"/>
      <c r="K52" s="39">
        <f t="shared" si="0"/>
        <v>7.3</v>
      </c>
      <c r="L52" s="47"/>
      <c r="M52" s="39">
        <f t="shared" si="1"/>
        <v>0</v>
      </c>
      <c r="N52" s="38">
        <v>4680019383460</v>
      </c>
    </row>
    <row r="53" spans="2:14" s="1" customFormat="1" ht="36" hidden="1" customHeight="1" outlineLevel="2" x14ac:dyDescent="0.2">
      <c r="B53" s="33" t="s">
        <v>110</v>
      </c>
      <c r="C53" s="34">
        <v>22203157</v>
      </c>
      <c r="D53" s="35" t="s">
        <v>111</v>
      </c>
      <c r="E53" s="36" t="s">
        <v>27</v>
      </c>
      <c r="F53" s="37"/>
      <c r="G53" s="38"/>
      <c r="H53" s="39">
        <v>6.69</v>
      </c>
      <c r="I53" s="37"/>
      <c r="J53" s="37"/>
      <c r="K53" s="39">
        <f t="shared" si="0"/>
        <v>6.7</v>
      </c>
      <c r="L53" s="47"/>
      <c r="M53" s="39">
        <f t="shared" si="1"/>
        <v>0</v>
      </c>
      <c r="N53" s="38">
        <v>4640017898526</v>
      </c>
    </row>
    <row r="54" spans="2:14" s="1" customFormat="1" ht="36" hidden="1" customHeight="1" outlineLevel="2" x14ac:dyDescent="0.2">
      <c r="B54" s="33" t="s">
        <v>112</v>
      </c>
      <c r="C54" s="34">
        <v>22202798</v>
      </c>
      <c r="D54" s="35" t="s">
        <v>113</v>
      </c>
      <c r="E54" s="36" t="s">
        <v>27</v>
      </c>
      <c r="F54" s="37"/>
      <c r="G54" s="38"/>
      <c r="H54" s="39">
        <v>6.96</v>
      </c>
      <c r="I54" s="37"/>
      <c r="J54" s="37"/>
      <c r="K54" s="39">
        <f t="shared" si="0"/>
        <v>6.96</v>
      </c>
      <c r="L54" s="47"/>
      <c r="M54" s="39">
        <f t="shared" si="1"/>
        <v>0</v>
      </c>
      <c r="N54" s="38">
        <v>4640017898564</v>
      </c>
    </row>
    <row r="55" spans="2:14" s="1" customFormat="1" ht="36" hidden="1" customHeight="1" outlineLevel="2" x14ac:dyDescent="0.2">
      <c r="B55" s="33" t="s">
        <v>114</v>
      </c>
      <c r="C55" s="34">
        <v>22204861</v>
      </c>
      <c r="D55" s="35" t="s">
        <v>115</v>
      </c>
      <c r="E55" s="36" t="s">
        <v>27</v>
      </c>
      <c r="F55" s="37"/>
      <c r="G55" s="38"/>
      <c r="H55" s="39">
        <v>10.11</v>
      </c>
      <c r="I55" s="37"/>
      <c r="J55" s="37"/>
      <c r="K55" s="39">
        <f t="shared" si="0"/>
        <v>10.119999999999999</v>
      </c>
      <c r="L55" s="47"/>
      <c r="M55" s="39">
        <f t="shared" si="1"/>
        <v>0</v>
      </c>
      <c r="N55" s="38">
        <v>4680019383507</v>
      </c>
    </row>
    <row r="56" spans="2:14" s="1" customFormat="1" ht="36" hidden="1" customHeight="1" outlineLevel="2" x14ac:dyDescent="0.2">
      <c r="B56" s="33" t="s">
        <v>116</v>
      </c>
      <c r="C56" s="34">
        <v>22204660</v>
      </c>
      <c r="D56" s="35" t="s">
        <v>117</v>
      </c>
      <c r="E56" s="36" t="s">
        <v>27</v>
      </c>
      <c r="F56" s="37"/>
      <c r="G56" s="38"/>
      <c r="H56" s="39">
        <v>8.24</v>
      </c>
      <c r="I56" s="37"/>
      <c r="J56" s="37"/>
      <c r="K56" s="39">
        <f t="shared" si="0"/>
        <v>8.24</v>
      </c>
      <c r="L56" s="47"/>
      <c r="M56" s="39">
        <f t="shared" si="1"/>
        <v>0</v>
      </c>
      <c r="N56" s="38">
        <v>4680019383644</v>
      </c>
    </row>
    <row r="57" spans="2:14" s="1" customFormat="1" ht="36" hidden="1" customHeight="1" outlineLevel="2" x14ac:dyDescent="0.2">
      <c r="B57" s="33" t="s">
        <v>118</v>
      </c>
      <c r="C57" s="34">
        <v>22203773</v>
      </c>
      <c r="D57" s="35" t="s">
        <v>119</v>
      </c>
      <c r="E57" s="36" t="s">
        <v>27</v>
      </c>
      <c r="F57" s="37"/>
      <c r="G57" s="38"/>
      <c r="H57" s="39">
        <v>8.64</v>
      </c>
      <c r="I57" s="37"/>
      <c r="J57" s="37"/>
      <c r="K57" s="39">
        <f t="shared" si="0"/>
        <v>8.64</v>
      </c>
      <c r="L57" s="47"/>
      <c r="M57" s="39">
        <f t="shared" si="1"/>
        <v>0</v>
      </c>
      <c r="N57" s="38">
        <v>4680019383392</v>
      </c>
    </row>
    <row r="58" spans="2:14" s="1" customFormat="1" ht="36" hidden="1" customHeight="1" outlineLevel="2" x14ac:dyDescent="0.2">
      <c r="B58" s="33" t="s">
        <v>120</v>
      </c>
      <c r="C58" s="34">
        <v>22205635</v>
      </c>
      <c r="D58" s="35" t="s">
        <v>121</v>
      </c>
      <c r="E58" s="36" t="s">
        <v>27</v>
      </c>
      <c r="F58" s="37"/>
      <c r="G58" s="38"/>
      <c r="H58" s="39">
        <v>23.97</v>
      </c>
      <c r="I58" s="37"/>
      <c r="J58" s="37"/>
      <c r="K58" s="39">
        <f t="shared" si="0"/>
        <v>23.98</v>
      </c>
      <c r="L58" s="47"/>
      <c r="M58" s="39">
        <f t="shared" si="1"/>
        <v>0</v>
      </c>
      <c r="N58" s="38">
        <v>4680019383545</v>
      </c>
    </row>
    <row r="59" spans="2:14" s="1" customFormat="1" ht="36" hidden="1" customHeight="1" outlineLevel="2" x14ac:dyDescent="0.2">
      <c r="B59" s="33" t="s">
        <v>122</v>
      </c>
      <c r="C59" s="34">
        <v>22206444</v>
      </c>
      <c r="D59" s="35" t="s">
        <v>123</v>
      </c>
      <c r="E59" s="36" t="s">
        <v>27</v>
      </c>
      <c r="F59" s="37"/>
      <c r="G59" s="38"/>
      <c r="H59" s="39">
        <v>38.159999999999997</v>
      </c>
      <c r="I59" s="37"/>
      <c r="J59" s="37"/>
      <c r="K59" s="39">
        <f t="shared" si="0"/>
        <v>38.159999999999997</v>
      </c>
      <c r="L59" s="47"/>
      <c r="M59" s="39">
        <f t="shared" si="1"/>
        <v>0</v>
      </c>
      <c r="N59" s="38">
        <v>4640017898649</v>
      </c>
    </row>
    <row r="60" spans="2:14" s="1" customFormat="1" ht="36" hidden="1" customHeight="1" outlineLevel="2" x14ac:dyDescent="0.2">
      <c r="B60" s="33" t="s">
        <v>124</v>
      </c>
      <c r="C60" s="34">
        <v>22204341</v>
      </c>
      <c r="D60" s="35" t="s">
        <v>125</v>
      </c>
      <c r="E60" s="36" t="s">
        <v>27</v>
      </c>
      <c r="F60" s="37"/>
      <c r="G60" s="38"/>
      <c r="H60" s="39">
        <v>10.199999999999999</v>
      </c>
      <c r="I60" s="37"/>
      <c r="J60" s="37"/>
      <c r="K60" s="39">
        <f t="shared" si="0"/>
        <v>10.199999999999999</v>
      </c>
      <c r="L60" s="47"/>
      <c r="M60" s="39">
        <f t="shared" si="1"/>
        <v>0</v>
      </c>
      <c r="N60" s="38">
        <v>4680019385754</v>
      </c>
    </row>
    <row r="61" spans="2:14" s="1" customFormat="1" ht="36" hidden="1" customHeight="1" outlineLevel="2" x14ac:dyDescent="0.2">
      <c r="B61" s="33" t="s">
        <v>126</v>
      </c>
      <c r="C61" s="34">
        <v>22203183</v>
      </c>
      <c r="D61" s="35" t="s">
        <v>127</v>
      </c>
      <c r="E61" s="36" t="s">
        <v>27</v>
      </c>
      <c r="F61" s="37"/>
      <c r="G61" s="38"/>
      <c r="H61" s="39">
        <v>5.59</v>
      </c>
      <c r="I61" s="37"/>
      <c r="J61" s="37"/>
      <c r="K61" s="39">
        <f t="shared" si="0"/>
        <v>5.59</v>
      </c>
      <c r="L61" s="47"/>
      <c r="M61" s="39">
        <f t="shared" si="1"/>
        <v>0</v>
      </c>
      <c r="N61" s="38">
        <v>4680019383354</v>
      </c>
    </row>
    <row r="62" spans="2:14" s="1" customFormat="1" ht="36" hidden="1" customHeight="1" outlineLevel="2" x14ac:dyDescent="0.2">
      <c r="B62" s="33" t="s">
        <v>128</v>
      </c>
      <c r="C62" s="34">
        <v>22202797</v>
      </c>
      <c r="D62" s="35" t="s">
        <v>129</v>
      </c>
      <c r="E62" s="36" t="s">
        <v>27</v>
      </c>
      <c r="F62" s="37"/>
      <c r="G62" s="38"/>
      <c r="H62" s="39">
        <v>4.92</v>
      </c>
      <c r="I62" s="37"/>
      <c r="J62" s="37"/>
      <c r="K62" s="39">
        <f t="shared" si="0"/>
        <v>4.92</v>
      </c>
      <c r="L62" s="47"/>
      <c r="M62" s="39">
        <f t="shared" si="1"/>
        <v>0</v>
      </c>
      <c r="N62" s="38">
        <v>4680019383446</v>
      </c>
    </row>
    <row r="63" spans="2:14" s="1" customFormat="1" ht="36" hidden="1" customHeight="1" outlineLevel="2" x14ac:dyDescent="0.2">
      <c r="B63" s="33" t="s">
        <v>130</v>
      </c>
      <c r="C63" s="34">
        <v>22204863</v>
      </c>
      <c r="D63" s="35" t="s">
        <v>131</v>
      </c>
      <c r="E63" s="36" t="s">
        <v>27</v>
      </c>
      <c r="F63" s="37"/>
      <c r="G63" s="38"/>
      <c r="H63" s="39">
        <v>8.77</v>
      </c>
      <c r="I63" s="37"/>
      <c r="J63" s="37"/>
      <c r="K63" s="39">
        <f t="shared" si="0"/>
        <v>8.77</v>
      </c>
      <c r="L63" s="47"/>
      <c r="M63" s="39">
        <f t="shared" si="1"/>
        <v>0</v>
      </c>
      <c r="N63" s="38">
        <v>4680019383484</v>
      </c>
    </row>
    <row r="64" spans="2:14" s="1" customFormat="1" ht="36" hidden="1" customHeight="1" outlineLevel="2" x14ac:dyDescent="0.2">
      <c r="B64" s="33" t="s">
        <v>132</v>
      </c>
      <c r="C64" s="34">
        <v>22203158</v>
      </c>
      <c r="D64" s="35" t="s">
        <v>133</v>
      </c>
      <c r="E64" s="36" t="s">
        <v>27</v>
      </c>
      <c r="F64" s="37"/>
      <c r="G64" s="38"/>
      <c r="H64" s="39">
        <v>7.1</v>
      </c>
      <c r="I64" s="37"/>
      <c r="J64" s="37"/>
      <c r="K64" s="39">
        <f t="shared" si="0"/>
        <v>7.1</v>
      </c>
      <c r="L64" s="47"/>
      <c r="M64" s="39">
        <f t="shared" si="1"/>
        <v>0</v>
      </c>
      <c r="N64" s="38">
        <v>4680019383378</v>
      </c>
    </row>
    <row r="65" spans="2:14" s="1" customFormat="1" ht="36" hidden="1" customHeight="1" outlineLevel="2" x14ac:dyDescent="0.2">
      <c r="B65" s="33" t="s">
        <v>134</v>
      </c>
      <c r="C65" s="34">
        <v>22202799</v>
      </c>
      <c r="D65" s="35" t="s">
        <v>135</v>
      </c>
      <c r="E65" s="36" t="s">
        <v>27</v>
      </c>
      <c r="F65" s="37"/>
      <c r="G65" s="38"/>
      <c r="H65" s="39">
        <v>7.64</v>
      </c>
      <c r="I65" s="37"/>
      <c r="J65" s="37"/>
      <c r="K65" s="39">
        <f t="shared" si="0"/>
        <v>7.64</v>
      </c>
      <c r="L65" s="47"/>
      <c r="M65" s="39">
        <f t="shared" si="1"/>
        <v>0</v>
      </c>
      <c r="N65" s="38">
        <v>4640017898663</v>
      </c>
    </row>
    <row r="66" spans="2:14" s="1" customFormat="1" ht="36" hidden="1" customHeight="1" outlineLevel="2" x14ac:dyDescent="0.2">
      <c r="B66" s="33" t="s">
        <v>136</v>
      </c>
      <c r="C66" s="34">
        <v>22204866</v>
      </c>
      <c r="D66" s="35" t="s">
        <v>137</v>
      </c>
      <c r="E66" s="36" t="s">
        <v>27</v>
      </c>
      <c r="F66" s="37"/>
      <c r="G66" s="38"/>
      <c r="H66" s="39">
        <v>12.54</v>
      </c>
      <c r="I66" s="37"/>
      <c r="J66" s="37"/>
      <c r="K66" s="39">
        <f t="shared" si="0"/>
        <v>12.54</v>
      </c>
      <c r="L66" s="47"/>
      <c r="M66" s="39">
        <f t="shared" si="1"/>
        <v>0</v>
      </c>
      <c r="N66" s="38">
        <v>4680019383521</v>
      </c>
    </row>
    <row r="67" spans="2:14" s="1" customFormat="1" ht="36" hidden="1" customHeight="1" outlineLevel="2" x14ac:dyDescent="0.2">
      <c r="B67" s="33" t="s">
        <v>138</v>
      </c>
      <c r="C67" s="34">
        <v>22203600</v>
      </c>
      <c r="D67" s="35" t="s">
        <v>139</v>
      </c>
      <c r="E67" s="36" t="s">
        <v>27</v>
      </c>
      <c r="F67" s="37"/>
      <c r="G67" s="38"/>
      <c r="H67" s="39">
        <v>10.210000000000001</v>
      </c>
      <c r="I67" s="37"/>
      <c r="J67" s="37"/>
      <c r="K67" s="39">
        <f t="shared" si="0"/>
        <v>10.210000000000001</v>
      </c>
      <c r="L67" s="47"/>
      <c r="M67" s="39">
        <f t="shared" si="1"/>
        <v>0</v>
      </c>
      <c r="N67" s="38">
        <v>4640017898779</v>
      </c>
    </row>
    <row r="68" spans="2:14" s="1" customFormat="1" ht="36" hidden="1" customHeight="1" outlineLevel="2" x14ac:dyDescent="0.2">
      <c r="B68" s="33" t="s">
        <v>140</v>
      </c>
      <c r="C68" s="34">
        <v>22204661</v>
      </c>
      <c r="D68" s="35" t="s">
        <v>141</v>
      </c>
      <c r="E68" s="36" t="s">
        <v>27</v>
      </c>
      <c r="F68" s="37"/>
      <c r="G68" s="38"/>
      <c r="H68" s="39">
        <v>9.1999999999999993</v>
      </c>
      <c r="I68" s="37"/>
      <c r="J68" s="37"/>
      <c r="K68" s="39">
        <f t="shared" si="0"/>
        <v>9.1999999999999993</v>
      </c>
      <c r="L68" s="47"/>
      <c r="M68" s="39">
        <f t="shared" si="1"/>
        <v>0</v>
      </c>
      <c r="N68" s="38">
        <v>4680019383620</v>
      </c>
    </row>
    <row r="69" spans="2:14" s="1" customFormat="1" ht="36" hidden="1" customHeight="1" outlineLevel="2" x14ac:dyDescent="0.2">
      <c r="B69" s="33" t="s">
        <v>142</v>
      </c>
      <c r="C69" s="34">
        <v>22204514</v>
      </c>
      <c r="D69" s="35" t="s">
        <v>143</v>
      </c>
      <c r="E69" s="36" t="s">
        <v>27</v>
      </c>
      <c r="F69" s="37"/>
      <c r="G69" s="38"/>
      <c r="H69" s="39">
        <v>9.77</v>
      </c>
      <c r="I69" s="37"/>
      <c r="J69" s="37"/>
      <c r="K69" s="39">
        <f t="shared" si="0"/>
        <v>9.77</v>
      </c>
      <c r="L69" s="47"/>
      <c r="M69" s="39">
        <f t="shared" si="1"/>
        <v>0</v>
      </c>
      <c r="N69" s="38">
        <v>4680019383415</v>
      </c>
    </row>
    <row r="70" spans="2:14" s="1" customFormat="1" ht="36" hidden="1" customHeight="1" outlineLevel="2" x14ac:dyDescent="0.2">
      <c r="B70" s="33" t="s">
        <v>144</v>
      </c>
      <c r="C70" s="34">
        <v>22203601</v>
      </c>
      <c r="D70" s="35" t="s">
        <v>145</v>
      </c>
      <c r="E70" s="36" t="s">
        <v>27</v>
      </c>
      <c r="F70" s="37"/>
      <c r="G70" s="38"/>
      <c r="H70" s="39">
        <v>15.47</v>
      </c>
      <c r="I70" s="37"/>
      <c r="J70" s="37"/>
      <c r="K70" s="39">
        <f t="shared" si="0"/>
        <v>15.47</v>
      </c>
      <c r="L70" s="47"/>
      <c r="M70" s="39">
        <f t="shared" si="1"/>
        <v>0</v>
      </c>
      <c r="N70" s="38">
        <v>4680019383583</v>
      </c>
    </row>
    <row r="71" spans="2:14" s="1" customFormat="1" ht="36" hidden="1" customHeight="1" outlineLevel="2" x14ac:dyDescent="0.2">
      <c r="B71" s="33" t="s">
        <v>146</v>
      </c>
      <c r="C71" s="34">
        <v>22205637</v>
      </c>
      <c r="D71" s="35" t="s">
        <v>147</v>
      </c>
      <c r="E71" s="36" t="s">
        <v>27</v>
      </c>
      <c r="F71" s="37"/>
      <c r="G71" s="38"/>
      <c r="H71" s="39">
        <v>27.38</v>
      </c>
      <c r="I71" s="37"/>
      <c r="J71" s="37"/>
      <c r="K71" s="39">
        <f t="shared" si="0"/>
        <v>27.38</v>
      </c>
      <c r="L71" s="47"/>
      <c r="M71" s="39">
        <f t="shared" si="1"/>
        <v>0</v>
      </c>
      <c r="N71" s="38">
        <v>4680019383569</v>
      </c>
    </row>
    <row r="72" spans="2:14" s="1" customFormat="1" ht="36" hidden="1" customHeight="1" outlineLevel="2" x14ac:dyDescent="0.2">
      <c r="B72" s="33" t="s">
        <v>148</v>
      </c>
      <c r="C72" s="34">
        <v>22206447</v>
      </c>
      <c r="D72" s="35" t="s">
        <v>149</v>
      </c>
      <c r="E72" s="36" t="s">
        <v>27</v>
      </c>
      <c r="F72" s="37"/>
      <c r="G72" s="38"/>
      <c r="H72" s="39">
        <v>43.5</v>
      </c>
      <c r="I72" s="37"/>
      <c r="J72" s="37"/>
      <c r="K72" s="39">
        <f t="shared" ref="K72:K135" si="2">ROUND(ROUND(ROUND(H72/100*(100-I72)/100*(100-J72), 2)/1.2, 2)*1.2, 2)</f>
        <v>43.5</v>
      </c>
      <c r="L72" s="47"/>
      <c r="M72" s="39">
        <f t="shared" ref="M72:M135" si="3">ROUND(ROUND(ROUND(K72/1.2, 2)*L72, 2)*1.2, 2)</f>
        <v>0</v>
      </c>
      <c r="N72" s="38">
        <v>4680019383606</v>
      </c>
    </row>
    <row r="73" spans="2:14" s="1" customFormat="1" ht="36" hidden="1" customHeight="1" outlineLevel="2" x14ac:dyDescent="0.2">
      <c r="B73" s="33" t="s">
        <v>150</v>
      </c>
      <c r="C73" s="34">
        <v>22202805</v>
      </c>
      <c r="D73" s="35" t="s">
        <v>151</v>
      </c>
      <c r="E73" s="36" t="s">
        <v>27</v>
      </c>
      <c r="F73" s="37"/>
      <c r="G73" s="38"/>
      <c r="H73" s="39">
        <v>0.19</v>
      </c>
      <c r="I73" s="37"/>
      <c r="J73" s="37"/>
      <c r="K73" s="39">
        <f t="shared" si="2"/>
        <v>0.19</v>
      </c>
      <c r="L73" s="47"/>
      <c r="M73" s="39">
        <f t="shared" si="3"/>
        <v>0</v>
      </c>
      <c r="N73" s="38">
        <v>4640017899950</v>
      </c>
    </row>
    <row r="74" spans="2:14" s="1" customFormat="1" ht="36" hidden="1" customHeight="1" outlineLevel="2" x14ac:dyDescent="0.2">
      <c r="B74" s="33" t="s">
        <v>152</v>
      </c>
      <c r="C74" s="34">
        <v>22204662</v>
      </c>
      <c r="D74" s="35" t="s">
        <v>153</v>
      </c>
      <c r="E74" s="36" t="s">
        <v>27</v>
      </c>
      <c r="F74" s="37"/>
      <c r="G74" s="38"/>
      <c r="H74" s="39">
        <v>0.24</v>
      </c>
      <c r="I74" s="37"/>
      <c r="J74" s="37"/>
      <c r="K74" s="39">
        <f t="shared" si="2"/>
        <v>0.24</v>
      </c>
      <c r="L74" s="47"/>
      <c r="M74" s="39">
        <f t="shared" si="3"/>
        <v>0</v>
      </c>
      <c r="N74" s="38">
        <v>4640017899974</v>
      </c>
    </row>
    <row r="75" spans="2:14" s="1" customFormat="1" ht="36" hidden="1" customHeight="1" outlineLevel="2" x14ac:dyDescent="0.2">
      <c r="B75" s="33" t="s">
        <v>154</v>
      </c>
      <c r="C75" s="34">
        <v>22206448</v>
      </c>
      <c r="D75" s="35" t="s">
        <v>155</v>
      </c>
      <c r="E75" s="36" t="s">
        <v>27</v>
      </c>
      <c r="F75" s="37"/>
      <c r="G75" s="38"/>
      <c r="H75" s="39">
        <v>0.37</v>
      </c>
      <c r="I75" s="37"/>
      <c r="J75" s="37"/>
      <c r="K75" s="39">
        <f t="shared" si="2"/>
        <v>0.37</v>
      </c>
      <c r="L75" s="47"/>
      <c r="M75" s="39">
        <f t="shared" si="3"/>
        <v>0</v>
      </c>
      <c r="N75" s="38">
        <v>4680019389189</v>
      </c>
    </row>
    <row r="76" spans="2:14" s="1" customFormat="1" ht="36" hidden="1" customHeight="1" outlineLevel="2" x14ac:dyDescent="0.2">
      <c r="B76" s="33" t="s">
        <v>156</v>
      </c>
      <c r="C76" s="34">
        <v>22202808</v>
      </c>
      <c r="D76" s="35" t="s">
        <v>157</v>
      </c>
      <c r="E76" s="36" t="s">
        <v>27</v>
      </c>
      <c r="F76" s="37"/>
      <c r="G76" s="38"/>
      <c r="H76" s="39">
        <v>0.24</v>
      </c>
      <c r="I76" s="37"/>
      <c r="J76" s="37"/>
      <c r="K76" s="39">
        <f t="shared" si="2"/>
        <v>0.24</v>
      </c>
      <c r="L76" s="47"/>
      <c r="M76" s="39">
        <f t="shared" si="3"/>
        <v>0</v>
      </c>
      <c r="N76" s="38">
        <v>4640017899998</v>
      </c>
    </row>
    <row r="77" spans="2:14" s="1" customFormat="1" ht="36" hidden="1" customHeight="1" outlineLevel="2" x14ac:dyDescent="0.2">
      <c r="B77" s="33" t="s">
        <v>158</v>
      </c>
      <c r="C77" s="34">
        <v>24000337</v>
      </c>
      <c r="D77" s="35" t="s">
        <v>159</v>
      </c>
      <c r="E77" s="36" t="s">
        <v>27</v>
      </c>
      <c r="F77" s="37"/>
      <c r="G77" s="38"/>
      <c r="H77" s="39">
        <v>0.63</v>
      </c>
      <c r="I77" s="37"/>
      <c r="J77" s="37"/>
      <c r="K77" s="39">
        <f t="shared" si="2"/>
        <v>0.64</v>
      </c>
      <c r="L77" s="47"/>
      <c r="M77" s="39">
        <f t="shared" si="3"/>
        <v>0</v>
      </c>
      <c r="N77" s="38">
        <v>4680086750141</v>
      </c>
    </row>
    <row r="78" spans="2:14" s="1" customFormat="1" ht="36" hidden="1" customHeight="1" outlineLevel="2" x14ac:dyDescent="0.2">
      <c r="B78" s="33" t="s">
        <v>160</v>
      </c>
      <c r="C78" s="34">
        <v>22208235</v>
      </c>
      <c r="D78" s="35" t="s">
        <v>161</v>
      </c>
      <c r="E78" s="36" t="s">
        <v>27</v>
      </c>
      <c r="F78" s="37"/>
      <c r="G78" s="38"/>
      <c r="H78" s="39">
        <v>0.46</v>
      </c>
      <c r="I78" s="37"/>
      <c r="J78" s="37"/>
      <c r="K78" s="39">
        <f t="shared" si="2"/>
        <v>0.46</v>
      </c>
      <c r="L78" s="47"/>
      <c r="M78" s="39">
        <f t="shared" si="3"/>
        <v>0</v>
      </c>
      <c r="N78" s="38">
        <v>4680019383996</v>
      </c>
    </row>
    <row r="79" spans="2:14" s="1" customFormat="1" ht="36" hidden="1" customHeight="1" outlineLevel="2" x14ac:dyDescent="0.2">
      <c r="B79" s="33" t="s">
        <v>162</v>
      </c>
      <c r="C79" s="34">
        <v>24000338</v>
      </c>
      <c r="D79" s="35" t="s">
        <v>163</v>
      </c>
      <c r="E79" s="36" t="s">
        <v>27</v>
      </c>
      <c r="F79" s="37"/>
      <c r="G79" s="40"/>
      <c r="H79" s="39">
        <v>0.63</v>
      </c>
      <c r="I79" s="37"/>
      <c r="J79" s="37"/>
      <c r="K79" s="39">
        <f t="shared" si="2"/>
        <v>0.64</v>
      </c>
      <c r="L79" s="47"/>
      <c r="M79" s="39">
        <f t="shared" si="3"/>
        <v>0</v>
      </c>
      <c r="N79" s="38">
        <v>4680086750165</v>
      </c>
    </row>
    <row r="80" spans="2:14" s="1" customFormat="1" ht="36" hidden="1" customHeight="1" outlineLevel="2" x14ac:dyDescent="0.2">
      <c r="B80" s="33" t="s">
        <v>164</v>
      </c>
      <c r="C80" s="34">
        <v>22203860</v>
      </c>
      <c r="D80" s="35" t="s">
        <v>165</v>
      </c>
      <c r="E80" s="36" t="s">
        <v>27</v>
      </c>
      <c r="F80" s="37"/>
      <c r="G80" s="38"/>
      <c r="H80" s="39">
        <v>0.38</v>
      </c>
      <c r="I80" s="37"/>
      <c r="J80" s="37"/>
      <c r="K80" s="39">
        <f t="shared" si="2"/>
        <v>0.38</v>
      </c>
      <c r="L80" s="47"/>
      <c r="M80" s="39">
        <f t="shared" si="3"/>
        <v>0</v>
      </c>
      <c r="N80" s="38">
        <v>4680019384016</v>
      </c>
    </row>
    <row r="81" spans="2:14" s="1" customFormat="1" ht="36" hidden="1" customHeight="1" outlineLevel="2" x14ac:dyDescent="0.2">
      <c r="B81" s="33" t="s">
        <v>166</v>
      </c>
      <c r="C81" s="34">
        <v>22203603</v>
      </c>
      <c r="D81" s="35" t="s">
        <v>167</v>
      </c>
      <c r="E81" s="36" t="s">
        <v>27</v>
      </c>
      <c r="F81" s="37"/>
      <c r="G81" s="38"/>
      <c r="H81" s="39">
        <v>0.47</v>
      </c>
      <c r="I81" s="37"/>
      <c r="J81" s="37"/>
      <c r="K81" s="39">
        <f t="shared" si="2"/>
        <v>0.47</v>
      </c>
      <c r="L81" s="47"/>
      <c r="M81" s="39">
        <f t="shared" si="3"/>
        <v>0</v>
      </c>
      <c r="N81" s="38">
        <v>4680019384030</v>
      </c>
    </row>
    <row r="82" spans="2:14" s="1" customFormat="1" ht="36" hidden="1" customHeight="1" outlineLevel="2" x14ac:dyDescent="0.2">
      <c r="B82" s="33" t="s">
        <v>168</v>
      </c>
      <c r="C82" s="34">
        <v>22205639</v>
      </c>
      <c r="D82" s="35" t="s">
        <v>169</v>
      </c>
      <c r="E82" s="36" t="s">
        <v>27</v>
      </c>
      <c r="F82" s="37"/>
      <c r="G82" s="38"/>
      <c r="H82" s="39">
        <v>0.89</v>
      </c>
      <c r="I82" s="37"/>
      <c r="J82" s="37"/>
      <c r="K82" s="39">
        <f t="shared" si="2"/>
        <v>0.89</v>
      </c>
      <c r="L82" s="47"/>
      <c r="M82" s="39">
        <f t="shared" si="3"/>
        <v>0</v>
      </c>
      <c r="N82" s="38">
        <v>4680019384054</v>
      </c>
    </row>
    <row r="83" spans="2:14" s="1" customFormat="1" ht="36" hidden="1" customHeight="1" outlineLevel="2" x14ac:dyDescent="0.2">
      <c r="B83" s="33" t="s">
        <v>170</v>
      </c>
      <c r="C83" s="34">
        <v>22205643</v>
      </c>
      <c r="D83" s="35" t="s">
        <v>171</v>
      </c>
      <c r="E83" s="36" t="s">
        <v>27</v>
      </c>
      <c r="F83" s="37"/>
      <c r="G83" s="38"/>
      <c r="H83" s="39">
        <v>1.07</v>
      </c>
      <c r="I83" s="37"/>
      <c r="J83" s="37"/>
      <c r="K83" s="39">
        <f t="shared" si="2"/>
        <v>1.07</v>
      </c>
      <c r="L83" s="47"/>
      <c r="M83" s="39">
        <f t="shared" si="3"/>
        <v>0</v>
      </c>
      <c r="N83" s="38">
        <v>4680019384092</v>
      </c>
    </row>
    <row r="84" spans="2:14" s="1" customFormat="1" ht="36" hidden="1" customHeight="1" outlineLevel="2" x14ac:dyDescent="0.2">
      <c r="B84" s="33" t="s">
        <v>172</v>
      </c>
      <c r="C84" s="34">
        <v>22205644</v>
      </c>
      <c r="D84" s="35" t="s">
        <v>173</v>
      </c>
      <c r="E84" s="36" t="s">
        <v>27</v>
      </c>
      <c r="F84" s="37"/>
      <c r="G84" s="38"/>
      <c r="H84" s="39">
        <v>1.17</v>
      </c>
      <c r="I84" s="37"/>
      <c r="J84" s="37"/>
      <c r="K84" s="39">
        <f t="shared" si="2"/>
        <v>1.18</v>
      </c>
      <c r="L84" s="47"/>
      <c r="M84" s="39">
        <f t="shared" si="3"/>
        <v>0</v>
      </c>
      <c r="N84" s="38">
        <v>4680019384115</v>
      </c>
    </row>
    <row r="85" spans="2:14" s="1" customFormat="1" ht="36" hidden="1" customHeight="1" outlineLevel="2" x14ac:dyDescent="0.2">
      <c r="B85" s="33" t="s">
        <v>174</v>
      </c>
      <c r="C85" s="34">
        <v>22211137</v>
      </c>
      <c r="D85" s="35" t="s">
        <v>175</v>
      </c>
      <c r="E85" s="36" t="s">
        <v>27</v>
      </c>
      <c r="F85" s="37"/>
      <c r="G85" s="38"/>
      <c r="H85" s="39">
        <v>1.45</v>
      </c>
      <c r="I85" s="37"/>
      <c r="J85" s="37"/>
      <c r="K85" s="39">
        <f t="shared" si="2"/>
        <v>1.45</v>
      </c>
      <c r="L85" s="47"/>
      <c r="M85" s="39">
        <f t="shared" si="3"/>
        <v>0</v>
      </c>
      <c r="N85" s="38">
        <v>4680019384139</v>
      </c>
    </row>
    <row r="86" spans="2:14" s="1" customFormat="1" ht="36" hidden="1" customHeight="1" outlineLevel="2" x14ac:dyDescent="0.2">
      <c r="B86" s="33" t="s">
        <v>176</v>
      </c>
      <c r="C86" s="34">
        <v>22207510</v>
      </c>
      <c r="D86" s="35" t="s">
        <v>177</v>
      </c>
      <c r="E86" s="36" t="s">
        <v>27</v>
      </c>
      <c r="F86" s="37"/>
      <c r="G86" s="38"/>
      <c r="H86" s="39">
        <v>1.46</v>
      </c>
      <c r="I86" s="37"/>
      <c r="J86" s="37"/>
      <c r="K86" s="39">
        <f t="shared" si="2"/>
        <v>1.46</v>
      </c>
      <c r="L86" s="47"/>
      <c r="M86" s="39">
        <f t="shared" si="3"/>
        <v>0</v>
      </c>
      <c r="N86" s="38">
        <v>4680019384153</v>
      </c>
    </row>
    <row r="87" spans="2:14" s="1" customFormat="1" ht="36" hidden="1" customHeight="1" outlineLevel="2" x14ac:dyDescent="0.2">
      <c r="B87" s="33" t="s">
        <v>178</v>
      </c>
      <c r="C87" s="34">
        <v>22207512</v>
      </c>
      <c r="D87" s="35" t="s">
        <v>179</v>
      </c>
      <c r="E87" s="36" t="s">
        <v>27</v>
      </c>
      <c r="F87" s="37"/>
      <c r="G87" s="38"/>
      <c r="H87" s="39">
        <v>1.4</v>
      </c>
      <c r="I87" s="37"/>
      <c r="J87" s="37"/>
      <c r="K87" s="39">
        <f t="shared" si="2"/>
        <v>1.4</v>
      </c>
      <c r="L87" s="47"/>
      <c r="M87" s="39">
        <f t="shared" si="3"/>
        <v>0</v>
      </c>
      <c r="N87" s="38">
        <v>4680019384177</v>
      </c>
    </row>
    <row r="88" spans="2:14" s="1" customFormat="1" ht="36" hidden="1" customHeight="1" outlineLevel="2" x14ac:dyDescent="0.2">
      <c r="B88" s="33" t="s">
        <v>180</v>
      </c>
      <c r="C88" s="34">
        <v>22206838</v>
      </c>
      <c r="D88" s="35" t="s">
        <v>181</v>
      </c>
      <c r="E88" s="36" t="s">
        <v>27</v>
      </c>
      <c r="F88" s="37"/>
      <c r="G88" s="38"/>
      <c r="H88" s="39">
        <v>1.64</v>
      </c>
      <c r="I88" s="37"/>
      <c r="J88" s="37"/>
      <c r="K88" s="39">
        <f t="shared" si="2"/>
        <v>1.64</v>
      </c>
      <c r="L88" s="47"/>
      <c r="M88" s="39">
        <f t="shared" si="3"/>
        <v>0</v>
      </c>
      <c r="N88" s="38">
        <v>4680019384214</v>
      </c>
    </row>
    <row r="89" spans="2:14" s="1" customFormat="1" ht="36" hidden="1" customHeight="1" outlineLevel="2" x14ac:dyDescent="0.2">
      <c r="B89" s="33" t="s">
        <v>182</v>
      </c>
      <c r="C89" s="34">
        <v>22202801</v>
      </c>
      <c r="D89" s="35" t="s">
        <v>183</v>
      </c>
      <c r="E89" s="36" t="s">
        <v>27</v>
      </c>
      <c r="F89" s="37"/>
      <c r="G89" s="40"/>
      <c r="H89" s="39">
        <v>1.89</v>
      </c>
      <c r="I89" s="37"/>
      <c r="J89" s="37"/>
      <c r="K89" s="39">
        <f t="shared" si="2"/>
        <v>1.9</v>
      </c>
      <c r="L89" s="47"/>
      <c r="M89" s="39">
        <f t="shared" si="3"/>
        <v>0</v>
      </c>
      <c r="N89" s="38">
        <v>4640017899479</v>
      </c>
    </row>
    <row r="90" spans="2:14" s="1" customFormat="1" ht="36" hidden="1" customHeight="1" outlineLevel="2" x14ac:dyDescent="0.2">
      <c r="B90" s="33" t="s">
        <v>184</v>
      </c>
      <c r="C90" s="34">
        <v>22202894</v>
      </c>
      <c r="D90" s="35" t="s">
        <v>185</v>
      </c>
      <c r="E90" s="36" t="s">
        <v>27</v>
      </c>
      <c r="F90" s="37"/>
      <c r="G90" s="38"/>
      <c r="H90" s="39">
        <v>2.54</v>
      </c>
      <c r="I90" s="37"/>
      <c r="J90" s="37"/>
      <c r="K90" s="39">
        <f t="shared" si="2"/>
        <v>2.54</v>
      </c>
      <c r="L90" s="47"/>
      <c r="M90" s="39">
        <f t="shared" si="3"/>
        <v>0</v>
      </c>
      <c r="N90" s="38">
        <v>4640017897055</v>
      </c>
    </row>
    <row r="91" spans="2:14" s="1" customFormat="1" ht="36" hidden="1" customHeight="1" outlineLevel="2" x14ac:dyDescent="0.2">
      <c r="B91" s="33" t="s">
        <v>186</v>
      </c>
      <c r="C91" s="34">
        <v>22207692</v>
      </c>
      <c r="D91" s="35" t="s">
        <v>187</v>
      </c>
      <c r="E91" s="36" t="s">
        <v>27</v>
      </c>
      <c r="F91" s="37"/>
      <c r="G91" s="38"/>
      <c r="H91" s="39">
        <v>4.99</v>
      </c>
      <c r="I91" s="37"/>
      <c r="J91" s="37"/>
      <c r="K91" s="39">
        <f t="shared" si="2"/>
        <v>4.99</v>
      </c>
      <c r="L91" s="47"/>
      <c r="M91" s="39">
        <f t="shared" si="3"/>
        <v>0</v>
      </c>
      <c r="N91" s="38">
        <v>4660042574837</v>
      </c>
    </row>
    <row r="92" spans="2:14" s="1" customFormat="1" ht="36" hidden="1" customHeight="1" outlineLevel="2" x14ac:dyDescent="0.2">
      <c r="B92" s="33" t="s">
        <v>188</v>
      </c>
      <c r="C92" s="34">
        <v>22203602</v>
      </c>
      <c r="D92" s="35" t="s">
        <v>189</v>
      </c>
      <c r="E92" s="36" t="s">
        <v>27</v>
      </c>
      <c r="F92" s="37"/>
      <c r="G92" s="38"/>
      <c r="H92" s="39">
        <v>2.11</v>
      </c>
      <c r="I92" s="37"/>
      <c r="J92" s="37"/>
      <c r="K92" s="39">
        <f t="shared" si="2"/>
        <v>2.11</v>
      </c>
      <c r="L92" s="47"/>
      <c r="M92" s="39">
        <f t="shared" si="3"/>
        <v>0</v>
      </c>
      <c r="N92" s="38">
        <v>4640017899493</v>
      </c>
    </row>
    <row r="93" spans="2:14" s="1" customFormat="1" ht="36" hidden="1" customHeight="1" outlineLevel="2" x14ac:dyDescent="0.2">
      <c r="B93" s="33" t="s">
        <v>190</v>
      </c>
      <c r="C93" s="34">
        <v>22202895</v>
      </c>
      <c r="D93" s="35" t="s">
        <v>191</v>
      </c>
      <c r="E93" s="36" t="s">
        <v>27</v>
      </c>
      <c r="F93" s="37"/>
      <c r="G93" s="38"/>
      <c r="H93" s="39">
        <v>2.54</v>
      </c>
      <c r="I93" s="37"/>
      <c r="J93" s="37"/>
      <c r="K93" s="39">
        <f t="shared" si="2"/>
        <v>2.54</v>
      </c>
      <c r="L93" s="47"/>
      <c r="M93" s="39">
        <f t="shared" si="3"/>
        <v>0</v>
      </c>
      <c r="N93" s="38">
        <v>4640017899516</v>
      </c>
    </row>
    <row r="94" spans="2:14" s="1" customFormat="1" ht="36" hidden="1" customHeight="1" outlineLevel="2" x14ac:dyDescent="0.2">
      <c r="B94" s="33" t="s">
        <v>192</v>
      </c>
      <c r="C94" s="34">
        <v>22202896</v>
      </c>
      <c r="D94" s="35" t="s">
        <v>193</v>
      </c>
      <c r="E94" s="36" t="s">
        <v>27</v>
      </c>
      <c r="F94" s="37"/>
      <c r="G94" s="38"/>
      <c r="H94" s="39">
        <v>4.0199999999999996</v>
      </c>
      <c r="I94" s="37"/>
      <c r="J94" s="37"/>
      <c r="K94" s="39">
        <f t="shared" si="2"/>
        <v>4.0199999999999996</v>
      </c>
      <c r="L94" s="47"/>
      <c r="M94" s="39">
        <f t="shared" si="3"/>
        <v>0</v>
      </c>
      <c r="N94" s="38">
        <v>4640017899554</v>
      </c>
    </row>
    <row r="95" spans="2:14" s="1" customFormat="1" ht="48" hidden="1" customHeight="1" outlineLevel="2" x14ac:dyDescent="0.2">
      <c r="B95" s="33" t="s">
        <v>194</v>
      </c>
      <c r="C95" s="34">
        <v>22207693</v>
      </c>
      <c r="D95" s="35" t="s">
        <v>195</v>
      </c>
      <c r="E95" s="36" t="s">
        <v>27</v>
      </c>
      <c r="F95" s="37"/>
      <c r="G95" s="38"/>
      <c r="H95" s="39">
        <v>2.42</v>
      </c>
      <c r="I95" s="37"/>
      <c r="J95" s="37"/>
      <c r="K95" s="39">
        <f t="shared" si="2"/>
        <v>2.42</v>
      </c>
      <c r="L95" s="47"/>
      <c r="M95" s="39">
        <f t="shared" si="3"/>
        <v>0</v>
      </c>
      <c r="N95" s="38">
        <v>4680019383668</v>
      </c>
    </row>
    <row r="96" spans="2:14" s="1" customFormat="1" ht="36" hidden="1" customHeight="1" outlineLevel="2" x14ac:dyDescent="0.2">
      <c r="B96" s="33" t="s">
        <v>196</v>
      </c>
      <c r="C96" s="34">
        <v>22204515</v>
      </c>
      <c r="D96" s="35" t="s">
        <v>197</v>
      </c>
      <c r="E96" s="36" t="s">
        <v>27</v>
      </c>
      <c r="F96" s="37"/>
      <c r="G96" s="38"/>
      <c r="H96" s="39">
        <v>2.63</v>
      </c>
      <c r="I96" s="37"/>
      <c r="J96" s="37"/>
      <c r="K96" s="39">
        <f t="shared" si="2"/>
        <v>2.63</v>
      </c>
      <c r="L96" s="47"/>
      <c r="M96" s="39">
        <f t="shared" si="3"/>
        <v>0</v>
      </c>
      <c r="N96" s="38">
        <v>4640017897086</v>
      </c>
    </row>
    <row r="97" spans="2:14" s="1" customFormat="1" ht="36" hidden="1" customHeight="1" outlineLevel="2" x14ac:dyDescent="0.2">
      <c r="B97" s="33" t="s">
        <v>198</v>
      </c>
      <c r="C97" s="34">
        <v>22203861</v>
      </c>
      <c r="D97" s="35" t="s">
        <v>199</v>
      </c>
      <c r="E97" s="36" t="s">
        <v>27</v>
      </c>
      <c r="F97" s="37"/>
      <c r="G97" s="38"/>
      <c r="H97" s="39">
        <v>10.58</v>
      </c>
      <c r="I97" s="37"/>
      <c r="J97" s="37"/>
      <c r="K97" s="39">
        <f t="shared" si="2"/>
        <v>10.58</v>
      </c>
      <c r="L97" s="47"/>
      <c r="M97" s="39">
        <f t="shared" si="3"/>
        <v>0</v>
      </c>
      <c r="N97" s="38">
        <v>4640017899578</v>
      </c>
    </row>
    <row r="98" spans="2:14" s="1" customFormat="1" ht="36" hidden="1" customHeight="1" outlineLevel="2" x14ac:dyDescent="0.2">
      <c r="B98" s="33" t="s">
        <v>200</v>
      </c>
      <c r="C98" s="34">
        <v>22207695</v>
      </c>
      <c r="D98" s="35" t="s">
        <v>201</v>
      </c>
      <c r="E98" s="36" t="s">
        <v>27</v>
      </c>
      <c r="F98" s="37"/>
      <c r="G98" s="38"/>
      <c r="H98" s="39">
        <v>5.71</v>
      </c>
      <c r="I98" s="37"/>
      <c r="J98" s="37"/>
      <c r="K98" s="39">
        <f t="shared" si="2"/>
        <v>5.71</v>
      </c>
      <c r="L98" s="47"/>
      <c r="M98" s="39">
        <f t="shared" si="3"/>
        <v>0</v>
      </c>
      <c r="N98" s="38">
        <v>4660042573328</v>
      </c>
    </row>
    <row r="99" spans="2:14" s="1" customFormat="1" ht="36" hidden="1" customHeight="1" outlineLevel="2" x14ac:dyDescent="0.2">
      <c r="B99" s="33" t="s">
        <v>202</v>
      </c>
      <c r="C99" s="34">
        <v>22205646</v>
      </c>
      <c r="D99" s="35" t="s">
        <v>203</v>
      </c>
      <c r="E99" s="36" t="s">
        <v>27</v>
      </c>
      <c r="F99" s="37"/>
      <c r="G99" s="38"/>
      <c r="H99" s="39">
        <v>14.74</v>
      </c>
      <c r="I99" s="37"/>
      <c r="J99" s="37"/>
      <c r="K99" s="39">
        <f t="shared" si="2"/>
        <v>14.74</v>
      </c>
      <c r="L99" s="47"/>
      <c r="M99" s="39">
        <f t="shared" si="3"/>
        <v>0</v>
      </c>
      <c r="N99" s="38">
        <v>4680019383767</v>
      </c>
    </row>
    <row r="100" spans="2:14" s="1" customFormat="1" ht="36" hidden="1" customHeight="1" outlineLevel="2" x14ac:dyDescent="0.2">
      <c r="B100" s="33" t="s">
        <v>204</v>
      </c>
      <c r="C100" s="34">
        <v>22202802</v>
      </c>
      <c r="D100" s="35" t="s">
        <v>205</v>
      </c>
      <c r="E100" s="36" t="s">
        <v>27</v>
      </c>
      <c r="F100" s="37"/>
      <c r="G100" s="40"/>
      <c r="H100" s="39">
        <v>2.2999999999999998</v>
      </c>
      <c r="I100" s="37"/>
      <c r="J100" s="37"/>
      <c r="K100" s="39">
        <f t="shared" si="2"/>
        <v>2.2999999999999998</v>
      </c>
      <c r="L100" s="47"/>
      <c r="M100" s="39">
        <f t="shared" si="3"/>
        <v>0</v>
      </c>
      <c r="N100" s="38">
        <v>4640017897109</v>
      </c>
    </row>
    <row r="101" spans="2:14" s="1" customFormat="1" ht="36" hidden="1" customHeight="1" outlineLevel="2" x14ac:dyDescent="0.2">
      <c r="B101" s="33" t="s">
        <v>206</v>
      </c>
      <c r="C101" s="34">
        <v>22202898</v>
      </c>
      <c r="D101" s="35" t="s">
        <v>207</v>
      </c>
      <c r="E101" s="36" t="s">
        <v>27</v>
      </c>
      <c r="F101" s="37"/>
      <c r="G101" s="38"/>
      <c r="H101" s="39">
        <v>3.54</v>
      </c>
      <c r="I101" s="37"/>
      <c r="J101" s="37"/>
      <c r="K101" s="39">
        <f t="shared" si="2"/>
        <v>3.54</v>
      </c>
      <c r="L101" s="47"/>
      <c r="M101" s="39">
        <f t="shared" si="3"/>
        <v>0</v>
      </c>
      <c r="N101" s="38">
        <v>4640017897123</v>
      </c>
    </row>
    <row r="102" spans="2:14" s="1" customFormat="1" ht="36" hidden="1" customHeight="1" outlineLevel="2" x14ac:dyDescent="0.2">
      <c r="B102" s="33" t="s">
        <v>208</v>
      </c>
      <c r="C102" s="34">
        <v>22207697</v>
      </c>
      <c r="D102" s="35" t="s">
        <v>209</v>
      </c>
      <c r="E102" s="36" t="s">
        <v>27</v>
      </c>
      <c r="F102" s="37"/>
      <c r="G102" s="38"/>
      <c r="H102" s="39">
        <v>5.55</v>
      </c>
      <c r="I102" s="37"/>
      <c r="J102" s="37"/>
      <c r="K102" s="39">
        <f t="shared" si="2"/>
        <v>5.56</v>
      </c>
      <c r="L102" s="47"/>
      <c r="M102" s="39">
        <f t="shared" si="3"/>
        <v>0</v>
      </c>
      <c r="N102" s="38">
        <v>4660042575193</v>
      </c>
    </row>
    <row r="103" spans="2:14" s="1" customFormat="1" ht="36" hidden="1" customHeight="1" outlineLevel="2" x14ac:dyDescent="0.2">
      <c r="B103" s="33" t="s">
        <v>210</v>
      </c>
      <c r="C103" s="34">
        <v>22202806</v>
      </c>
      <c r="D103" s="35" t="s">
        <v>211</v>
      </c>
      <c r="E103" s="36" t="s">
        <v>27</v>
      </c>
      <c r="F103" s="37"/>
      <c r="G103" s="38"/>
      <c r="H103" s="39">
        <v>2.4500000000000002</v>
      </c>
      <c r="I103" s="37"/>
      <c r="J103" s="37"/>
      <c r="K103" s="39">
        <f t="shared" si="2"/>
        <v>2.4500000000000002</v>
      </c>
      <c r="L103" s="47"/>
      <c r="M103" s="39">
        <f t="shared" si="3"/>
        <v>0</v>
      </c>
      <c r="N103" s="38">
        <v>4640017897147</v>
      </c>
    </row>
    <row r="104" spans="2:14" s="1" customFormat="1" ht="36" hidden="1" customHeight="1" outlineLevel="2" x14ac:dyDescent="0.2">
      <c r="B104" s="33" t="s">
        <v>212</v>
      </c>
      <c r="C104" s="34">
        <v>22202807</v>
      </c>
      <c r="D104" s="35" t="s">
        <v>213</v>
      </c>
      <c r="E104" s="36" t="s">
        <v>27</v>
      </c>
      <c r="F104" s="37"/>
      <c r="G104" s="38"/>
      <c r="H104" s="39">
        <v>3.52</v>
      </c>
      <c r="I104" s="37"/>
      <c r="J104" s="37"/>
      <c r="K104" s="39">
        <f t="shared" si="2"/>
        <v>3.52</v>
      </c>
      <c r="L104" s="47"/>
      <c r="M104" s="39">
        <f t="shared" si="3"/>
        <v>0</v>
      </c>
      <c r="N104" s="38">
        <v>4640017899615</v>
      </c>
    </row>
    <row r="105" spans="2:14" s="1" customFormat="1" ht="36" hidden="1" customHeight="1" outlineLevel="2" x14ac:dyDescent="0.2">
      <c r="B105" s="33" t="s">
        <v>214</v>
      </c>
      <c r="C105" s="34">
        <v>22202899</v>
      </c>
      <c r="D105" s="35" t="s">
        <v>215</v>
      </c>
      <c r="E105" s="36" t="s">
        <v>27</v>
      </c>
      <c r="F105" s="37"/>
      <c r="G105" s="38"/>
      <c r="H105" s="39">
        <v>4.92</v>
      </c>
      <c r="I105" s="37"/>
      <c r="J105" s="37"/>
      <c r="K105" s="39">
        <f t="shared" si="2"/>
        <v>4.92</v>
      </c>
      <c r="L105" s="47"/>
      <c r="M105" s="39">
        <f t="shared" si="3"/>
        <v>0</v>
      </c>
      <c r="N105" s="38">
        <v>4640017899639</v>
      </c>
    </row>
    <row r="106" spans="2:14" s="1" customFormat="1" ht="48" hidden="1" customHeight="1" outlineLevel="2" x14ac:dyDescent="0.2">
      <c r="B106" s="33" t="s">
        <v>216</v>
      </c>
      <c r="C106" s="34">
        <v>22207698</v>
      </c>
      <c r="D106" s="35" t="s">
        <v>217</v>
      </c>
      <c r="E106" s="36" t="s">
        <v>27</v>
      </c>
      <c r="F106" s="37"/>
      <c r="G106" s="38"/>
      <c r="H106" s="39">
        <v>2.69</v>
      </c>
      <c r="I106" s="37"/>
      <c r="J106" s="37"/>
      <c r="K106" s="39">
        <f t="shared" si="2"/>
        <v>2.69</v>
      </c>
      <c r="L106" s="47"/>
      <c r="M106" s="39">
        <f t="shared" si="3"/>
        <v>0</v>
      </c>
      <c r="N106" s="38">
        <v>4680019383675</v>
      </c>
    </row>
    <row r="107" spans="2:14" s="1" customFormat="1" ht="36" hidden="1" customHeight="1" outlineLevel="2" x14ac:dyDescent="0.2">
      <c r="B107" s="33" t="s">
        <v>218</v>
      </c>
      <c r="C107" s="34">
        <v>22204516</v>
      </c>
      <c r="D107" s="35" t="s">
        <v>219</v>
      </c>
      <c r="E107" s="36" t="s">
        <v>27</v>
      </c>
      <c r="F107" s="37"/>
      <c r="G107" s="38"/>
      <c r="H107" s="39">
        <v>3.78</v>
      </c>
      <c r="I107" s="37"/>
      <c r="J107" s="37"/>
      <c r="K107" s="39">
        <f t="shared" si="2"/>
        <v>3.78</v>
      </c>
      <c r="L107" s="47"/>
      <c r="M107" s="39">
        <f t="shared" si="3"/>
        <v>0</v>
      </c>
      <c r="N107" s="38">
        <v>4680019383682</v>
      </c>
    </row>
    <row r="108" spans="2:14" s="1" customFormat="1" ht="36" hidden="1" customHeight="1" outlineLevel="2" x14ac:dyDescent="0.2">
      <c r="B108" s="33" t="s">
        <v>220</v>
      </c>
      <c r="C108" s="34">
        <v>22203862</v>
      </c>
      <c r="D108" s="35" t="s">
        <v>221</v>
      </c>
      <c r="E108" s="36" t="s">
        <v>27</v>
      </c>
      <c r="F108" s="37"/>
      <c r="G108" s="38"/>
      <c r="H108" s="39">
        <v>15.42</v>
      </c>
      <c r="I108" s="37"/>
      <c r="J108" s="37"/>
      <c r="K108" s="39">
        <f t="shared" si="2"/>
        <v>15.42</v>
      </c>
      <c r="L108" s="47"/>
      <c r="M108" s="39">
        <f t="shared" si="3"/>
        <v>0</v>
      </c>
      <c r="N108" s="38">
        <v>4680019383743</v>
      </c>
    </row>
    <row r="109" spans="2:14" s="1" customFormat="1" ht="36" hidden="1" customHeight="1" outlineLevel="2" x14ac:dyDescent="0.2">
      <c r="B109" s="33" t="s">
        <v>222</v>
      </c>
      <c r="C109" s="34">
        <v>22207700</v>
      </c>
      <c r="D109" s="35" t="s">
        <v>223</v>
      </c>
      <c r="E109" s="36" t="s">
        <v>27</v>
      </c>
      <c r="F109" s="37"/>
      <c r="G109" s="38"/>
      <c r="H109" s="39">
        <v>6.42</v>
      </c>
      <c r="I109" s="37"/>
      <c r="J109" s="37"/>
      <c r="K109" s="39">
        <f t="shared" si="2"/>
        <v>6.42</v>
      </c>
      <c r="L109" s="47"/>
      <c r="M109" s="39">
        <f t="shared" si="3"/>
        <v>0</v>
      </c>
      <c r="N109" s="38">
        <v>4660042573342</v>
      </c>
    </row>
    <row r="110" spans="2:14" s="1" customFormat="1" ht="36" hidden="1" customHeight="1" outlineLevel="2" x14ac:dyDescent="0.2">
      <c r="B110" s="33" t="s">
        <v>224</v>
      </c>
      <c r="C110" s="34">
        <v>22205647</v>
      </c>
      <c r="D110" s="35" t="s">
        <v>225</v>
      </c>
      <c r="E110" s="36" t="s">
        <v>27</v>
      </c>
      <c r="F110" s="37"/>
      <c r="G110" s="38"/>
      <c r="H110" s="39">
        <v>20.03</v>
      </c>
      <c r="I110" s="37"/>
      <c r="J110" s="37"/>
      <c r="K110" s="39">
        <f t="shared" si="2"/>
        <v>20.03</v>
      </c>
      <c r="L110" s="47"/>
      <c r="M110" s="39">
        <f t="shared" si="3"/>
        <v>0</v>
      </c>
      <c r="N110" s="38">
        <v>4640017897161</v>
      </c>
    </row>
    <row r="111" spans="2:14" s="1" customFormat="1" ht="36" hidden="1" customHeight="1" outlineLevel="2" x14ac:dyDescent="0.2">
      <c r="B111" s="33" t="s">
        <v>226</v>
      </c>
      <c r="C111" s="34">
        <v>22202803</v>
      </c>
      <c r="D111" s="35" t="s">
        <v>227</v>
      </c>
      <c r="E111" s="36" t="s">
        <v>27</v>
      </c>
      <c r="F111" s="37"/>
      <c r="G111" s="38"/>
      <c r="H111" s="39">
        <v>3.83</v>
      </c>
      <c r="I111" s="37"/>
      <c r="J111" s="37"/>
      <c r="K111" s="39">
        <f t="shared" si="2"/>
        <v>3.83</v>
      </c>
      <c r="L111" s="47"/>
      <c r="M111" s="39">
        <f t="shared" si="3"/>
        <v>0</v>
      </c>
      <c r="N111" s="38">
        <v>4680019383842</v>
      </c>
    </row>
    <row r="112" spans="2:14" s="1" customFormat="1" ht="36" hidden="1" customHeight="1" outlineLevel="2" x14ac:dyDescent="0.2">
      <c r="B112" s="33" t="s">
        <v>228</v>
      </c>
      <c r="C112" s="34">
        <v>22205093</v>
      </c>
      <c r="D112" s="35" t="s">
        <v>229</v>
      </c>
      <c r="E112" s="36" t="s">
        <v>27</v>
      </c>
      <c r="F112" s="37"/>
      <c r="G112" s="38"/>
      <c r="H112" s="39">
        <v>4.6900000000000004</v>
      </c>
      <c r="I112" s="37"/>
      <c r="J112" s="37"/>
      <c r="K112" s="39">
        <f t="shared" si="2"/>
        <v>4.6900000000000004</v>
      </c>
      <c r="L112" s="47"/>
      <c r="M112" s="39">
        <f t="shared" si="3"/>
        <v>0</v>
      </c>
      <c r="N112" s="38">
        <v>4680019389004</v>
      </c>
    </row>
    <row r="113" spans="2:14" s="1" customFormat="1" ht="36" hidden="1" customHeight="1" outlineLevel="2" x14ac:dyDescent="0.2">
      <c r="B113" s="33" t="s">
        <v>230</v>
      </c>
      <c r="C113" s="34">
        <v>22203774</v>
      </c>
      <c r="D113" s="35" t="s">
        <v>231</v>
      </c>
      <c r="E113" s="36" t="s">
        <v>27</v>
      </c>
      <c r="F113" s="37"/>
      <c r="G113" s="38"/>
      <c r="H113" s="39">
        <v>5.07</v>
      </c>
      <c r="I113" s="37"/>
      <c r="J113" s="37"/>
      <c r="K113" s="39">
        <f t="shared" si="2"/>
        <v>5.08</v>
      </c>
      <c r="L113" s="47"/>
      <c r="M113" s="39">
        <f t="shared" si="3"/>
        <v>0</v>
      </c>
      <c r="N113" s="38">
        <v>4680019383866</v>
      </c>
    </row>
    <row r="114" spans="2:14" s="1" customFormat="1" ht="36" hidden="1" customHeight="1" outlineLevel="2" x14ac:dyDescent="0.2">
      <c r="B114" s="33" t="s">
        <v>232</v>
      </c>
      <c r="C114" s="34">
        <v>24000434</v>
      </c>
      <c r="D114" s="35" t="s">
        <v>233</v>
      </c>
      <c r="E114" s="36" t="s">
        <v>27</v>
      </c>
      <c r="F114" s="37"/>
      <c r="G114" s="38"/>
      <c r="H114" s="39">
        <v>9.83</v>
      </c>
      <c r="I114" s="37"/>
      <c r="J114" s="37"/>
      <c r="K114" s="39">
        <f t="shared" si="2"/>
        <v>9.83</v>
      </c>
      <c r="L114" s="47"/>
      <c r="M114" s="39">
        <f t="shared" si="3"/>
        <v>0</v>
      </c>
      <c r="N114" s="38">
        <v>4680019389103</v>
      </c>
    </row>
    <row r="115" spans="2:14" s="1" customFormat="1" ht="36" hidden="1" customHeight="1" outlineLevel="2" x14ac:dyDescent="0.2">
      <c r="B115" s="33" t="s">
        <v>234</v>
      </c>
      <c r="C115" s="34">
        <v>22210140</v>
      </c>
      <c r="D115" s="35" t="s">
        <v>235</v>
      </c>
      <c r="E115" s="36" t="s">
        <v>236</v>
      </c>
      <c r="F115" s="37"/>
      <c r="G115" s="38"/>
      <c r="H115" s="39">
        <v>1</v>
      </c>
      <c r="I115" s="37"/>
      <c r="J115" s="37"/>
      <c r="K115" s="39">
        <f t="shared" si="2"/>
        <v>1</v>
      </c>
      <c r="L115" s="47"/>
      <c r="M115" s="39">
        <f t="shared" si="3"/>
        <v>0</v>
      </c>
      <c r="N115" s="38">
        <v>4680086706834</v>
      </c>
    </row>
    <row r="116" spans="2:14" s="1" customFormat="1" ht="36" hidden="1" customHeight="1" outlineLevel="2" x14ac:dyDescent="0.2">
      <c r="B116" s="33" t="s">
        <v>237</v>
      </c>
      <c r="C116" s="34">
        <v>22210410</v>
      </c>
      <c r="D116" s="35" t="s">
        <v>238</v>
      </c>
      <c r="E116" s="36" t="s">
        <v>27</v>
      </c>
      <c r="F116" s="37"/>
      <c r="G116" s="38"/>
      <c r="H116" s="39">
        <v>43.3</v>
      </c>
      <c r="I116" s="37"/>
      <c r="J116" s="37"/>
      <c r="K116" s="39">
        <f t="shared" si="2"/>
        <v>43.3</v>
      </c>
      <c r="L116" s="47"/>
      <c r="M116" s="39">
        <f t="shared" si="3"/>
        <v>0</v>
      </c>
      <c r="N116" s="38">
        <v>4680019385808</v>
      </c>
    </row>
    <row r="117" spans="2:14" s="1" customFormat="1" ht="24" hidden="1" customHeight="1" outlineLevel="2" x14ac:dyDescent="0.2">
      <c r="B117" s="33" t="s">
        <v>239</v>
      </c>
      <c r="C117" s="34">
        <v>24001329</v>
      </c>
      <c r="D117" s="35" t="s">
        <v>240</v>
      </c>
      <c r="E117" s="36" t="s">
        <v>27</v>
      </c>
      <c r="F117" s="37"/>
      <c r="G117" s="38"/>
      <c r="H117" s="39">
        <v>50.76</v>
      </c>
      <c r="I117" s="37"/>
      <c r="J117" s="37"/>
      <c r="K117" s="39">
        <f t="shared" si="2"/>
        <v>50.76</v>
      </c>
      <c r="L117" s="47"/>
      <c r="M117" s="39">
        <f t="shared" si="3"/>
        <v>0</v>
      </c>
      <c r="N117" s="38">
        <v>4680086734196</v>
      </c>
    </row>
    <row r="118" spans="2:14" s="1" customFormat="1" ht="36" hidden="1" customHeight="1" outlineLevel="2" x14ac:dyDescent="0.2">
      <c r="B118" s="33" t="s">
        <v>241</v>
      </c>
      <c r="C118" s="34">
        <v>22202809</v>
      </c>
      <c r="D118" s="35" t="s">
        <v>242</v>
      </c>
      <c r="E118" s="36" t="s">
        <v>27</v>
      </c>
      <c r="F118" s="37"/>
      <c r="G118" s="38"/>
      <c r="H118" s="39">
        <v>0.45</v>
      </c>
      <c r="I118" s="37"/>
      <c r="J118" s="37"/>
      <c r="K118" s="39">
        <f t="shared" si="2"/>
        <v>0.46</v>
      </c>
      <c r="L118" s="47"/>
      <c r="M118" s="39">
        <f t="shared" si="3"/>
        <v>0</v>
      </c>
      <c r="N118" s="38">
        <v>4640017892685</v>
      </c>
    </row>
    <row r="119" spans="2:14" s="1" customFormat="1" ht="36" hidden="1" customHeight="1" outlineLevel="2" x14ac:dyDescent="0.2">
      <c r="B119" s="33" t="s">
        <v>243</v>
      </c>
      <c r="C119" s="34">
        <v>22202902</v>
      </c>
      <c r="D119" s="35" t="s">
        <v>244</v>
      </c>
      <c r="E119" s="36" t="s">
        <v>27</v>
      </c>
      <c r="F119" s="37"/>
      <c r="G119" s="38"/>
      <c r="H119" s="39">
        <v>0.72</v>
      </c>
      <c r="I119" s="37"/>
      <c r="J119" s="37"/>
      <c r="K119" s="39">
        <f t="shared" si="2"/>
        <v>0.72</v>
      </c>
      <c r="L119" s="47"/>
      <c r="M119" s="39">
        <f t="shared" si="3"/>
        <v>0</v>
      </c>
      <c r="N119" s="38">
        <v>4640017892715</v>
      </c>
    </row>
    <row r="120" spans="2:14" s="1" customFormat="1" ht="36" hidden="1" customHeight="1" outlineLevel="2" x14ac:dyDescent="0.2">
      <c r="B120" s="33" t="s">
        <v>245</v>
      </c>
      <c r="C120" s="34">
        <v>22202903</v>
      </c>
      <c r="D120" s="35" t="s">
        <v>246</v>
      </c>
      <c r="E120" s="36" t="s">
        <v>27</v>
      </c>
      <c r="F120" s="37"/>
      <c r="G120" s="38"/>
      <c r="H120" s="39">
        <v>1.5</v>
      </c>
      <c r="I120" s="37"/>
      <c r="J120" s="37"/>
      <c r="K120" s="39">
        <f t="shared" si="2"/>
        <v>1.5</v>
      </c>
      <c r="L120" s="47"/>
      <c r="M120" s="39">
        <f t="shared" si="3"/>
        <v>0</v>
      </c>
      <c r="N120" s="38">
        <v>4680019384399</v>
      </c>
    </row>
    <row r="121" spans="2:14" s="1" customFormat="1" ht="36" hidden="1" customHeight="1" outlineLevel="2" x14ac:dyDescent="0.2">
      <c r="B121" s="33" t="s">
        <v>247</v>
      </c>
      <c r="C121" s="34">
        <v>22202811</v>
      </c>
      <c r="D121" s="35" t="s">
        <v>248</v>
      </c>
      <c r="E121" s="36" t="s">
        <v>27</v>
      </c>
      <c r="F121" s="37"/>
      <c r="G121" s="38"/>
      <c r="H121" s="39">
        <v>0.98</v>
      </c>
      <c r="I121" s="37"/>
      <c r="J121" s="37"/>
      <c r="K121" s="39">
        <f t="shared" si="2"/>
        <v>0.98</v>
      </c>
      <c r="L121" s="47"/>
      <c r="M121" s="39">
        <f t="shared" si="3"/>
        <v>0</v>
      </c>
      <c r="N121" s="38">
        <v>4640017892791</v>
      </c>
    </row>
    <row r="122" spans="2:14" s="1" customFormat="1" ht="36" hidden="1" customHeight="1" outlineLevel="2" x14ac:dyDescent="0.2">
      <c r="B122" s="33" t="s">
        <v>249</v>
      </c>
      <c r="C122" s="34">
        <v>22203604</v>
      </c>
      <c r="D122" s="35" t="s">
        <v>250</v>
      </c>
      <c r="E122" s="36" t="s">
        <v>27</v>
      </c>
      <c r="F122" s="37"/>
      <c r="G122" s="38"/>
      <c r="H122" s="39">
        <v>1.31</v>
      </c>
      <c r="I122" s="37"/>
      <c r="J122" s="37"/>
      <c r="K122" s="39">
        <f t="shared" si="2"/>
        <v>1.31</v>
      </c>
      <c r="L122" s="47"/>
      <c r="M122" s="39">
        <f t="shared" si="3"/>
        <v>0</v>
      </c>
      <c r="N122" s="38">
        <v>4640017892876</v>
      </c>
    </row>
    <row r="123" spans="2:14" s="1" customFormat="1" ht="36" hidden="1" customHeight="1" outlineLevel="2" x14ac:dyDescent="0.2">
      <c r="B123" s="33" t="s">
        <v>251</v>
      </c>
      <c r="C123" s="34">
        <v>22211483</v>
      </c>
      <c r="D123" s="35" t="s">
        <v>252</v>
      </c>
      <c r="E123" s="36" t="s">
        <v>27</v>
      </c>
      <c r="F123" s="37"/>
      <c r="G123" s="38"/>
      <c r="H123" s="39">
        <v>2.4900000000000002</v>
      </c>
      <c r="I123" s="37"/>
      <c r="J123" s="37"/>
      <c r="K123" s="39">
        <f t="shared" si="2"/>
        <v>2.5</v>
      </c>
      <c r="L123" s="47"/>
      <c r="M123" s="39">
        <f t="shared" si="3"/>
        <v>0</v>
      </c>
      <c r="N123" s="38">
        <v>4640017893163</v>
      </c>
    </row>
    <row r="124" spans="2:14" s="1" customFormat="1" ht="36" hidden="1" customHeight="1" outlineLevel="2" x14ac:dyDescent="0.2">
      <c r="B124" s="33" t="s">
        <v>253</v>
      </c>
      <c r="C124" s="34">
        <v>22209062</v>
      </c>
      <c r="D124" s="35" t="s">
        <v>254</v>
      </c>
      <c r="E124" s="36" t="s">
        <v>27</v>
      </c>
      <c r="F124" s="37"/>
      <c r="G124" s="40"/>
      <c r="H124" s="39">
        <v>0.08</v>
      </c>
      <c r="I124" s="37"/>
      <c r="J124" s="37"/>
      <c r="K124" s="39">
        <f t="shared" si="2"/>
        <v>0.08</v>
      </c>
      <c r="L124" s="47"/>
      <c r="M124" s="39">
        <f t="shared" si="3"/>
        <v>0</v>
      </c>
      <c r="N124" s="38">
        <v>4660042578637</v>
      </c>
    </row>
    <row r="125" spans="2:14" s="1" customFormat="1" ht="36" hidden="1" customHeight="1" outlineLevel="2" x14ac:dyDescent="0.2">
      <c r="B125" s="33" t="s">
        <v>255</v>
      </c>
      <c r="C125" s="34">
        <v>22208965</v>
      </c>
      <c r="D125" s="35" t="s">
        <v>256</v>
      </c>
      <c r="E125" s="36" t="s">
        <v>27</v>
      </c>
      <c r="F125" s="37"/>
      <c r="G125" s="40"/>
      <c r="H125" s="39">
        <v>0.12</v>
      </c>
      <c r="I125" s="37"/>
      <c r="J125" s="37"/>
      <c r="K125" s="39">
        <f t="shared" si="2"/>
        <v>0.12</v>
      </c>
      <c r="L125" s="47"/>
      <c r="M125" s="39">
        <f t="shared" si="3"/>
        <v>0</v>
      </c>
      <c r="N125" s="38">
        <v>4660042578590</v>
      </c>
    </row>
    <row r="126" spans="2:14" s="1" customFormat="1" ht="36" hidden="1" customHeight="1" outlineLevel="2" x14ac:dyDescent="0.2">
      <c r="B126" s="33" t="s">
        <v>257</v>
      </c>
      <c r="C126" s="34">
        <v>22209598</v>
      </c>
      <c r="D126" s="35" t="s">
        <v>258</v>
      </c>
      <c r="E126" s="36" t="s">
        <v>27</v>
      </c>
      <c r="F126" s="37"/>
      <c r="G126" s="40"/>
      <c r="H126" s="39">
        <v>0.16</v>
      </c>
      <c r="I126" s="37"/>
      <c r="J126" s="37"/>
      <c r="K126" s="39">
        <f t="shared" si="2"/>
        <v>0.16</v>
      </c>
      <c r="L126" s="47"/>
      <c r="M126" s="39">
        <f t="shared" si="3"/>
        <v>0</v>
      </c>
      <c r="N126" s="38">
        <v>4660042578613</v>
      </c>
    </row>
    <row r="127" spans="2:14" s="1" customFormat="1" ht="24" hidden="1" customHeight="1" outlineLevel="2" x14ac:dyDescent="0.2">
      <c r="B127" s="33" t="s">
        <v>259</v>
      </c>
      <c r="C127" s="34">
        <v>22203159</v>
      </c>
      <c r="D127" s="35" t="s">
        <v>260</v>
      </c>
      <c r="E127" s="36" t="s">
        <v>27</v>
      </c>
      <c r="F127" s="37"/>
      <c r="G127" s="38"/>
      <c r="H127" s="39">
        <v>0.19</v>
      </c>
      <c r="I127" s="37"/>
      <c r="J127" s="37"/>
      <c r="K127" s="39">
        <f t="shared" si="2"/>
        <v>0.19</v>
      </c>
      <c r="L127" s="47"/>
      <c r="M127" s="39">
        <f t="shared" si="3"/>
        <v>0</v>
      </c>
      <c r="N127" s="38">
        <v>4680019384412</v>
      </c>
    </row>
    <row r="128" spans="2:14" s="1" customFormat="1" ht="24" hidden="1" customHeight="1" outlineLevel="2" x14ac:dyDescent="0.2">
      <c r="B128" s="33" t="s">
        <v>261</v>
      </c>
      <c r="C128" s="34">
        <v>22203135</v>
      </c>
      <c r="D128" s="35" t="s">
        <v>262</v>
      </c>
      <c r="E128" s="36" t="s">
        <v>27</v>
      </c>
      <c r="F128" s="37"/>
      <c r="G128" s="38"/>
      <c r="H128" s="39">
        <v>0.22</v>
      </c>
      <c r="I128" s="37"/>
      <c r="J128" s="37"/>
      <c r="K128" s="39">
        <f t="shared" si="2"/>
        <v>0.22</v>
      </c>
      <c r="L128" s="47"/>
      <c r="M128" s="39">
        <f t="shared" si="3"/>
        <v>0</v>
      </c>
      <c r="N128" s="38">
        <v>4680019384436</v>
      </c>
    </row>
    <row r="129" spans="2:14" s="1" customFormat="1" ht="36" hidden="1" customHeight="1" outlineLevel="2" x14ac:dyDescent="0.2">
      <c r="B129" s="33" t="s">
        <v>263</v>
      </c>
      <c r="C129" s="34">
        <v>22203779</v>
      </c>
      <c r="D129" s="35" t="s">
        <v>264</v>
      </c>
      <c r="E129" s="36" t="s">
        <v>27</v>
      </c>
      <c r="F129" s="37"/>
      <c r="G129" s="38"/>
      <c r="H129" s="39">
        <v>0.28000000000000003</v>
      </c>
      <c r="I129" s="37"/>
      <c r="J129" s="37"/>
      <c r="K129" s="39">
        <f t="shared" si="2"/>
        <v>0.28000000000000003</v>
      </c>
      <c r="L129" s="47"/>
      <c r="M129" s="39">
        <f t="shared" si="3"/>
        <v>0</v>
      </c>
      <c r="N129" s="38">
        <v>4680019384467</v>
      </c>
    </row>
    <row r="130" spans="2:14" s="1" customFormat="1" ht="36" hidden="1" customHeight="1" outlineLevel="2" x14ac:dyDescent="0.2">
      <c r="B130" s="33" t="s">
        <v>265</v>
      </c>
      <c r="C130" s="34">
        <v>22206209</v>
      </c>
      <c r="D130" s="35" t="s">
        <v>266</v>
      </c>
      <c r="E130" s="36" t="s">
        <v>27</v>
      </c>
      <c r="F130" s="37"/>
      <c r="G130" s="40"/>
      <c r="H130" s="39">
        <v>0.08</v>
      </c>
      <c r="I130" s="37"/>
      <c r="J130" s="37"/>
      <c r="K130" s="39">
        <f t="shared" si="2"/>
        <v>0.08</v>
      </c>
      <c r="L130" s="47"/>
      <c r="M130" s="39">
        <f t="shared" si="3"/>
        <v>0</v>
      </c>
      <c r="N130" s="38">
        <v>4660042572536</v>
      </c>
    </row>
    <row r="131" spans="2:14" s="1" customFormat="1" ht="36" hidden="1" customHeight="1" outlineLevel="2" x14ac:dyDescent="0.2">
      <c r="B131" s="33" t="s">
        <v>267</v>
      </c>
      <c r="C131" s="34">
        <v>22203378</v>
      </c>
      <c r="D131" s="35" t="s">
        <v>268</v>
      </c>
      <c r="E131" s="36" t="s">
        <v>27</v>
      </c>
      <c r="F131" s="37"/>
      <c r="G131" s="40"/>
      <c r="H131" s="39">
        <v>0.14000000000000001</v>
      </c>
      <c r="I131" s="37"/>
      <c r="J131" s="37"/>
      <c r="K131" s="39">
        <f t="shared" si="2"/>
        <v>0.14000000000000001</v>
      </c>
      <c r="L131" s="47"/>
      <c r="M131" s="39">
        <f t="shared" si="3"/>
        <v>0</v>
      </c>
      <c r="N131" s="38">
        <v>4640017896409</v>
      </c>
    </row>
    <row r="132" spans="2:14" s="1" customFormat="1" ht="36" hidden="1" customHeight="1" outlineLevel="2" x14ac:dyDescent="0.2">
      <c r="B132" s="33" t="s">
        <v>269</v>
      </c>
      <c r="C132" s="34">
        <v>22203380</v>
      </c>
      <c r="D132" s="35" t="s">
        <v>270</v>
      </c>
      <c r="E132" s="36" t="s">
        <v>27</v>
      </c>
      <c r="F132" s="37"/>
      <c r="G132" s="40"/>
      <c r="H132" s="39">
        <v>0.19</v>
      </c>
      <c r="I132" s="37"/>
      <c r="J132" s="37"/>
      <c r="K132" s="39">
        <f t="shared" si="2"/>
        <v>0.19</v>
      </c>
      <c r="L132" s="47"/>
      <c r="M132" s="39">
        <f t="shared" si="3"/>
        <v>0</v>
      </c>
      <c r="N132" s="38">
        <v>4640017896447</v>
      </c>
    </row>
    <row r="133" spans="2:14" s="1" customFormat="1" ht="36" hidden="1" customHeight="1" outlineLevel="2" x14ac:dyDescent="0.2">
      <c r="B133" s="33" t="s">
        <v>271</v>
      </c>
      <c r="C133" s="34">
        <v>22203160</v>
      </c>
      <c r="D133" s="35" t="s">
        <v>272</v>
      </c>
      <c r="E133" s="36" t="s">
        <v>27</v>
      </c>
      <c r="F133" s="37"/>
      <c r="G133" s="40"/>
      <c r="H133" s="39">
        <v>0.27</v>
      </c>
      <c r="I133" s="37"/>
      <c r="J133" s="37"/>
      <c r="K133" s="39">
        <f t="shared" si="2"/>
        <v>0.28000000000000003</v>
      </c>
      <c r="L133" s="47"/>
      <c r="M133" s="39">
        <f t="shared" si="3"/>
        <v>0</v>
      </c>
      <c r="N133" s="38">
        <v>4680019389929</v>
      </c>
    </row>
    <row r="134" spans="2:14" s="1" customFormat="1" ht="36" hidden="1" customHeight="1" outlineLevel="2" x14ac:dyDescent="0.2">
      <c r="B134" s="33" t="s">
        <v>273</v>
      </c>
      <c r="C134" s="34">
        <v>22205650</v>
      </c>
      <c r="D134" s="35" t="s">
        <v>274</v>
      </c>
      <c r="E134" s="36" t="s">
        <v>27</v>
      </c>
      <c r="F134" s="37"/>
      <c r="G134" s="38"/>
      <c r="H134" s="39">
        <v>0.38</v>
      </c>
      <c r="I134" s="37"/>
      <c r="J134" s="37"/>
      <c r="K134" s="39">
        <f t="shared" si="2"/>
        <v>0.38</v>
      </c>
      <c r="L134" s="47"/>
      <c r="M134" s="39">
        <f t="shared" si="3"/>
        <v>0</v>
      </c>
      <c r="N134" s="38">
        <v>4680019389905</v>
      </c>
    </row>
    <row r="135" spans="2:14" s="1" customFormat="1" ht="36" hidden="1" customHeight="1" outlineLevel="2" x14ac:dyDescent="0.2">
      <c r="B135" s="33" t="s">
        <v>275</v>
      </c>
      <c r="C135" s="34">
        <v>22212026</v>
      </c>
      <c r="D135" s="35" t="s">
        <v>276</v>
      </c>
      <c r="E135" s="36" t="s">
        <v>27</v>
      </c>
      <c r="F135" s="37"/>
      <c r="G135" s="40"/>
      <c r="H135" s="39">
        <v>0.56999999999999995</v>
      </c>
      <c r="I135" s="37"/>
      <c r="J135" s="37"/>
      <c r="K135" s="39">
        <f t="shared" si="2"/>
        <v>0.57999999999999996</v>
      </c>
      <c r="L135" s="47"/>
      <c r="M135" s="39">
        <f t="shared" si="3"/>
        <v>0</v>
      </c>
      <c r="N135" s="38">
        <v>4680086706841</v>
      </c>
    </row>
    <row r="136" spans="2:14" s="1" customFormat="1" ht="36" hidden="1" customHeight="1" outlineLevel="2" x14ac:dyDescent="0.2">
      <c r="B136" s="33" t="s">
        <v>277</v>
      </c>
      <c r="C136" s="34">
        <v>22210852</v>
      </c>
      <c r="D136" s="35" t="s">
        <v>278</v>
      </c>
      <c r="E136" s="36" t="s">
        <v>27</v>
      </c>
      <c r="F136" s="37"/>
      <c r="G136" s="38"/>
      <c r="H136" s="39">
        <v>0.56999999999999995</v>
      </c>
      <c r="I136" s="37"/>
      <c r="J136" s="37"/>
      <c r="K136" s="39">
        <f t="shared" ref="K136:K199" si="4">ROUND(ROUND(ROUND(H136/100*(100-I136)/100*(100-J136), 2)/1.2, 2)*1.2, 2)</f>
        <v>0.57999999999999996</v>
      </c>
      <c r="L136" s="47"/>
      <c r="M136" s="39">
        <f t="shared" ref="M136:M199" si="5">ROUND(ROUND(ROUND(K136/1.2, 2)*L136, 2)*1.2, 2)</f>
        <v>0</v>
      </c>
      <c r="N136" s="38">
        <v>4680086707091</v>
      </c>
    </row>
    <row r="137" spans="2:14" s="1" customFormat="1" ht="36" hidden="1" customHeight="1" outlineLevel="2" x14ac:dyDescent="0.2">
      <c r="B137" s="33" t="s">
        <v>279</v>
      </c>
      <c r="C137" s="34">
        <v>22206059</v>
      </c>
      <c r="D137" s="35" t="s">
        <v>280</v>
      </c>
      <c r="E137" s="36" t="s">
        <v>27</v>
      </c>
      <c r="F137" s="37"/>
      <c r="G137" s="38"/>
      <c r="H137" s="39">
        <v>11.85</v>
      </c>
      <c r="I137" s="37"/>
      <c r="J137" s="37"/>
      <c r="K137" s="39">
        <f t="shared" si="4"/>
        <v>11.86</v>
      </c>
      <c r="L137" s="47"/>
      <c r="M137" s="39">
        <f t="shared" si="5"/>
        <v>0</v>
      </c>
      <c r="N137" s="38">
        <v>4680019382968</v>
      </c>
    </row>
    <row r="138" spans="2:14" s="1" customFormat="1" ht="36" hidden="1" customHeight="1" outlineLevel="2" x14ac:dyDescent="0.2">
      <c r="B138" s="33" t="s">
        <v>281</v>
      </c>
      <c r="C138" s="34">
        <v>22206061</v>
      </c>
      <c r="D138" s="35" t="s">
        <v>282</v>
      </c>
      <c r="E138" s="36" t="s">
        <v>27</v>
      </c>
      <c r="F138" s="37"/>
      <c r="G138" s="38"/>
      <c r="H138" s="39">
        <v>13.39</v>
      </c>
      <c r="I138" s="37"/>
      <c r="J138" s="37"/>
      <c r="K138" s="39">
        <f t="shared" si="4"/>
        <v>13.39</v>
      </c>
      <c r="L138" s="47"/>
      <c r="M138" s="39">
        <f t="shared" si="5"/>
        <v>0</v>
      </c>
      <c r="N138" s="38">
        <v>4680019382975</v>
      </c>
    </row>
    <row r="139" spans="2:14" s="1" customFormat="1" ht="36" hidden="1" customHeight="1" outlineLevel="2" x14ac:dyDescent="0.2">
      <c r="B139" s="33" t="s">
        <v>283</v>
      </c>
      <c r="C139" s="34">
        <v>22211287</v>
      </c>
      <c r="D139" s="35" t="s">
        <v>284</v>
      </c>
      <c r="E139" s="36" t="s">
        <v>27</v>
      </c>
      <c r="F139" s="37"/>
      <c r="G139" s="38"/>
      <c r="H139" s="39">
        <v>18.670000000000002</v>
      </c>
      <c r="I139" s="37"/>
      <c r="J139" s="37"/>
      <c r="K139" s="39">
        <f t="shared" si="4"/>
        <v>18.670000000000002</v>
      </c>
      <c r="L139" s="47"/>
      <c r="M139" s="39">
        <f t="shared" si="5"/>
        <v>0</v>
      </c>
      <c r="N139" s="38">
        <v>4680019382982</v>
      </c>
    </row>
    <row r="140" spans="2:14" s="1" customFormat="1" ht="24" hidden="1" customHeight="1" outlineLevel="2" x14ac:dyDescent="0.2">
      <c r="B140" s="33" t="s">
        <v>285</v>
      </c>
      <c r="C140" s="34">
        <v>22202795</v>
      </c>
      <c r="D140" s="35" t="s">
        <v>286</v>
      </c>
      <c r="E140" s="36" t="s">
        <v>27</v>
      </c>
      <c r="F140" s="37"/>
      <c r="G140" s="38"/>
      <c r="H140" s="39">
        <v>0.25</v>
      </c>
      <c r="I140" s="37"/>
      <c r="J140" s="37"/>
      <c r="K140" s="39">
        <f t="shared" si="4"/>
        <v>0.25</v>
      </c>
      <c r="L140" s="47"/>
      <c r="M140" s="39">
        <f t="shared" si="5"/>
        <v>0</v>
      </c>
      <c r="N140" s="38">
        <v>4640017896485</v>
      </c>
    </row>
    <row r="141" spans="2:14" s="1" customFormat="1" ht="24" hidden="1" customHeight="1" outlineLevel="2" x14ac:dyDescent="0.2">
      <c r="B141" s="33" t="s">
        <v>287</v>
      </c>
      <c r="C141" s="34">
        <v>22202911</v>
      </c>
      <c r="D141" s="35" t="s">
        <v>288</v>
      </c>
      <c r="E141" s="36" t="s">
        <v>27</v>
      </c>
      <c r="F141" s="37"/>
      <c r="G141" s="38"/>
      <c r="H141" s="39">
        <v>0.45</v>
      </c>
      <c r="I141" s="37"/>
      <c r="J141" s="37"/>
      <c r="K141" s="39">
        <f t="shared" si="4"/>
        <v>0.46</v>
      </c>
      <c r="L141" s="47"/>
      <c r="M141" s="39">
        <f t="shared" si="5"/>
        <v>0</v>
      </c>
      <c r="N141" s="38">
        <v>4640017896522</v>
      </c>
    </row>
    <row r="142" spans="2:14" s="1" customFormat="1" ht="24" hidden="1" customHeight="1" outlineLevel="2" x14ac:dyDescent="0.2">
      <c r="B142" s="33" t="s">
        <v>289</v>
      </c>
      <c r="C142" s="34">
        <v>22203235</v>
      </c>
      <c r="D142" s="35" t="s">
        <v>290</v>
      </c>
      <c r="E142" s="36" t="s">
        <v>27</v>
      </c>
      <c r="F142" s="37"/>
      <c r="G142" s="38"/>
      <c r="H142" s="39">
        <v>1.61</v>
      </c>
      <c r="I142" s="37"/>
      <c r="J142" s="37"/>
      <c r="K142" s="39">
        <f t="shared" si="4"/>
        <v>1.61</v>
      </c>
      <c r="L142" s="47"/>
      <c r="M142" s="39">
        <f t="shared" si="5"/>
        <v>0</v>
      </c>
      <c r="N142" s="38">
        <v>4680019385068</v>
      </c>
    </row>
    <row r="143" spans="2:14" s="1" customFormat="1" ht="24" hidden="1" customHeight="1" outlineLevel="2" x14ac:dyDescent="0.2">
      <c r="B143" s="33" t="s">
        <v>291</v>
      </c>
      <c r="C143" s="34">
        <v>22206377</v>
      </c>
      <c r="D143" s="35" t="s">
        <v>292</v>
      </c>
      <c r="E143" s="36" t="s">
        <v>27</v>
      </c>
      <c r="F143" s="37"/>
      <c r="G143" s="38"/>
      <c r="H143" s="39">
        <v>4.33</v>
      </c>
      <c r="I143" s="37"/>
      <c r="J143" s="37"/>
      <c r="K143" s="39">
        <f t="shared" si="4"/>
        <v>4.33</v>
      </c>
      <c r="L143" s="47"/>
      <c r="M143" s="39">
        <f t="shared" si="5"/>
        <v>0</v>
      </c>
      <c r="N143" s="38">
        <v>4680019385105</v>
      </c>
    </row>
    <row r="144" spans="2:14" s="1" customFormat="1" ht="36" hidden="1" customHeight="1" outlineLevel="2" x14ac:dyDescent="0.2">
      <c r="B144" s="33" t="s">
        <v>293</v>
      </c>
      <c r="C144" s="34">
        <v>22211484</v>
      </c>
      <c r="D144" s="35" t="s">
        <v>294</v>
      </c>
      <c r="E144" s="36" t="s">
        <v>27</v>
      </c>
      <c r="F144" s="37"/>
      <c r="G144" s="38"/>
      <c r="H144" s="39">
        <v>4.99</v>
      </c>
      <c r="I144" s="37"/>
      <c r="J144" s="37"/>
      <c r="K144" s="39">
        <f t="shared" si="4"/>
        <v>4.99</v>
      </c>
      <c r="L144" s="47"/>
      <c r="M144" s="39">
        <f t="shared" si="5"/>
        <v>0</v>
      </c>
      <c r="N144" s="38">
        <v>4680019385006</v>
      </c>
    </row>
    <row r="145" spans="2:14" s="1" customFormat="1" ht="36" hidden="1" customHeight="1" outlineLevel="2" x14ac:dyDescent="0.2">
      <c r="B145" s="33" t="s">
        <v>295</v>
      </c>
      <c r="C145" s="34">
        <v>22211485</v>
      </c>
      <c r="D145" s="35" t="s">
        <v>296</v>
      </c>
      <c r="E145" s="36" t="s">
        <v>27</v>
      </c>
      <c r="F145" s="37"/>
      <c r="G145" s="38"/>
      <c r="H145" s="39">
        <v>7.29</v>
      </c>
      <c r="I145" s="37"/>
      <c r="J145" s="37"/>
      <c r="K145" s="39">
        <f t="shared" si="4"/>
        <v>7.3</v>
      </c>
      <c r="L145" s="47"/>
      <c r="M145" s="39">
        <f t="shared" si="5"/>
        <v>0</v>
      </c>
      <c r="N145" s="38">
        <v>4680019389509</v>
      </c>
    </row>
    <row r="146" spans="2:14" s="1" customFormat="1" ht="36" hidden="1" customHeight="1" outlineLevel="2" x14ac:dyDescent="0.2">
      <c r="B146" s="33" t="s">
        <v>297</v>
      </c>
      <c r="C146" s="34">
        <v>22203606</v>
      </c>
      <c r="D146" s="35" t="s">
        <v>298</v>
      </c>
      <c r="E146" s="36" t="s">
        <v>27</v>
      </c>
      <c r="F146" s="37"/>
      <c r="G146" s="38"/>
      <c r="H146" s="39">
        <v>3.5</v>
      </c>
      <c r="I146" s="37"/>
      <c r="J146" s="37"/>
      <c r="K146" s="39">
        <f t="shared" si="4"/>
        <v>3.5</v>
      </c>
      <c r="L146" s="47"/>
      <c r="M146" s="39">
        <f t="shared" si="5"/>
        <v>0</v>
      </c>
      <c r="N146" s="38">
        <v>4680019384481</v>
      </c>
    </row>
    <row r="147" spans="2:14" s="1" customFormat="1" ht="36" hidden="1" customHeight="1" outlineLevel="2" x14ac:dyDescent="0.2">
      <c r="B147" s="33" t="s">
        <v>299</v>
      </c>
      <c r="C147" s="34">
        <v>22203607</v>
      </c>
      <c r="D147" s="35" t="s">
        <v>300</v>
      </c>
      <c r="E147" s="36" t="s">
        <v>27</v>
      </c>
      <c r="F147" s="37"/>
      <c r="G147" s="38"/>
      <c r="H147" s="39">
        <v>2.2999999999999998</v>
      </c>
      <c r="I147" s="37"/>
      <c r="J147" s="37"/>
      <c r="K147" s="39">
        <f t="shared" si="4"/>
        <v>2.2999999999999998</v>
      </c>
      <c r="L147" s="47"/>
      <c r="M147" s="39">
        <f t="shared" si="5"/>
        <v>0</v>
      </c>
      <c r="N147" s="38">
        <v>4640017897222</v>
      </c>
    </row>
    <row r="148" spans="2:14" s="1" customFormat="1" ht="36" hidden="1" customHeight="1" outlineLevel="2" x14ac:dyDescent="0.2">
      <c r="B148" s="33" t="s">
        <v>301</v>
      </c>
      <c r="C148" s="34">
        <v>22203608</v>
      </c>
      <c r="D148" s="35" t="s">
        <v>302</v>
      </c>
      <c r="E148" s="36" t="s">
        <v>27</v>
      </c>
      <c r="F148" s="37"/>
      <c r="G148" s="38"/>
      <c r="H148" s="39">
        <v>2.76</v>
      </c>
      <c r="I148" s="37"/>
      <c r="J148" s="37"/>
      <c r="K148" s="39">
        <f t="shared" si="4"/>
        <v>2.76</v>
      </c>
      <c r="L148" s="47"/>
      <c r="M148" s="39">
        <f t="shared" si="5"/>
        <v>0</v>
      </c>
      <c r="N148" s="38">
        <v>4640017897925</v>
      </c>
    </row>
    <row r="149" spans="2:14" s="1" customFormat="1" ht="36" hidden="1" customHeight="1" outlineLevel="2" x14ac:dyDescent="0.2">
      <c r="B149" s="33" t="s">
        <v>303</v>
      </c>
      <c r="C149" s="34">
        <v>22203780</v>
      </c>
      <c r="D149" s="35" t="s">
        <v>304</v>
      </c>
      <c r="E149" s="36" t="s">
        <v>27</v>
      </c>
      <c r="F149" s="37"/>
      <c r="G149" s="38"/>
      <c r="H149" s="39">
        <v>4.57</v>
      </c>
      <c r="I149" s="37"/>
      <c r="J149" s="37"/>
      <c r="K149" s="39">
        <f t="shared" si="4"/>
        <v>4.57</v>
      </c>
      <c r="L149" s="47"/>
      <c r="M149" s="39">
        <f t="shared" si="5"/>
        <v>0</v>
      </c>
      <c r="N149" s="38">
        <v>4640017897710</v>
      </c>
    </row>
    <row r="150" spans="2:14" s="1" customFormat="1" ht="36" hidden="1" customHeight="1" outlineLevel="2" x14ac:dyDescent="0.2">
      <c r="B150" s="33" t="s">
        <v>305</v>
      </c>
      <c r="C150" s="34">
        <v>22203781</v>
      </c>
      <c r="D150" s="35" t="s">
        <v>306</v>
      </c>
      <c r="E150" s="36" t="s">
        <v>27</v>
      </c>
      <c r="F150" s="37"/>
      <c r="G150" s="38"/>
      <c r="H150" s="39">
        <v>3.17</v>
      </c>
      <c r="I150" s="37"/>
      <c r="J150" s="37"/>
      <c r="K150" s="39">
        <f t="shared" si="4"/>
        <v>3.17</v>
      </c>
      <c r="L150" s="47"/>
      <c r="M150" s="39">
        <f t="shared" si="5"/>
        <v>0</v>
      </c>
      <c r="N150" s="38">
        <v>4680019389363</v>
      </c>
    </row>
    <row r="151" spans="2:14" s="1" customFormat="1" ht="36" hidden="1" customHeight="1" outlineLevel="2" x14ac:dyDescent="0.2">
      <c r="B151" s="33" t="s">
        <v>307</v>
      </c>
      <c r="C151" s="34">
        <v>22204518</v>
      </c>
      <c r="D151" s="35" t="s">
        <v>308</v>
      </c>
      <c r="E151" s="36" t="s">
        <v>27</v>
      </c>
      <c r="F151" s="37"/>
      <c r="G151" s="38"/>
      <c r="H151" s="39">
        <v>3.42</v>
      </c>
      <c r="I151" s="37"/>
      <c r="J151" s="37"/>
      <c r="K151" s="39">
        <f t="shared" si="4"/>
        <v>3.42</v>
      </c>
      <c r="L151" s="47"/>
      <c r="M151" s="39">
        <f t="shared" si="5"/>
        <v>0</v>
      </c>
      <c r="N151" s="38">
        <v>4640017897789</v>
      </c>
    </row>
    <row r="152" spans="2:14" s="1" customFormat="1" ht="48" hidden="1" customHeight="1" outlineLevel="2" x14ac:dyDescent="0.2">
      <c r="B152" s="33" t="s">
        <v>309</v>
      </c>
      <c r="C152" s="34">
        <v>22203609</v>
      </c>
      <c r="D152" s="35" t="s">
        <v>310</v>
      </c>
      <c r="E152" s="36" t="s">
        <v>27</v>
      </c>
      <c r="F152" s="37"/>
      <c r="G152" s="38"/>
      <c r="H152" s="39">
        <v>2.4300000000000002</v>
      </c>
      <c r="I152" s="37"/>
      <c r="J152" s="37"/>
      <c r="K152" s="39">
        <f t="shared" si="4"/>
        <v>2.44</v>
      </c>
      <c r="L152" s="47"/>
      <c r="M152" s="39">
        <f t="shared" si="5"/>
        <v>0</v>
      </c>
      <c r="N152" s="38">
        <v>4640017897840</v>
      </c>
    </row>
    <row r="153" spans="2:14" s="1" customFormat="1" ht="48" hidden="1" customHeight="1" outlineLevel="2" x14ac:dyDescent="0.2">
      <c r="B153" s="33" t="s">
        <v>311</v>
      </c>
      <c r="C153" s="34">
        <v>22203610</v>
      </c>
      <c r="D153" s="35" t="s">
        <v>312</v>
      </c>
      <c r="E153" s="36" t="s">
        <v>27</v>
      </c>
      <c r="F153" s="37"/>
      <c r="G153" s="38"/>
      <c r="H153" s="39">
        <v>4.47</v>
      </c>
      <c r="I153" s="37"/>
      <c r="J153" s="37"/>
      <c r="K153" s="39">
        <f t="shared" si="4"/>
        <v>4.4800000000000004</v>
      </c>
      <c r="L153" s="47"/>
      <c r="M153" s="39">
        <f t="shared" si="5"/>
        <v>0</v>
      </c>
      <c r="N153" s="38">
        <v>4680019384498</v>
      </c>
    </row>
    <row r="154" spans="2:14" s="1" customFormat="1" ht="48" hidden="1" customHeight="1" outlineLevel="2" x14ac:dyDescent="0.2">
      <c r="B154" s="33" t="s">
        <v>313</v>
      </c>
      <c r="C154" s="34">
        <v>22203237</v>
      </c>
      <c r="D154" s="35" t="s">
        <v>314</v>
      </c>
      <c r="E154" s="36" t="s">
        <v>27</v>
      </c>
      <c r="F154" s="37"/>
      <c r="G154" s="38"/>
      <c r="H154" s="39">
        <v>2.8</v>
      </c>
      <c r="I154" s="37"/>
      <c r="J154" s="37"/>
      <c r="K154" s="39">
        <f t="shared" si="4"/>
        <v>2.8</v>
      </c>
      <c r="L154" s="47"/>
      <c r="M154" s="39">
        <f t="shared" si="5"/>
        <v>0</v>
      </c>
      <c r="N154" s="38">
        <v>4640017897888</v>
      </c>
    </row>
    <row r="155" spans="2:14" s="1" customFormat="1" ht="48" hidden="1" customHeight="1" outlineLevel="2" x14ac:dyDescent="0.2">
      <c r="B155" s="33" t="s">
        <v>315</v>
      </c>
      <c r="C155" s="34">
        <v>22203611</v>
      </c>
      <c r="D155" s="35" t="s">
        <v>316</v>
      </c>
      <c r="E155" s="36" t="s">
        <v>27</v>
      </c>
      <c r="F155" s="37"/>
      <c r="G155" s="38"/>
      <c r="H155" s="39">
        <v>3.83</v>
      </c>
      <c r="I155" s="37"/>
      <c r="J155" s="37"/>
      <c r="K155" s="39">
        <f t="shared" si="4"/>
        <v>3.83</v>
      </c>
      <c r="L155" s="47"/>
      <c r="M155" s="39">
        <f t="shared" si="5"/>
        <v>0</v>
      </c>
      <c r="N155" s="38">
        <v>4640017897246</v>
      </c>
    </row>
    <row r="156" spans="2:14" s="1" customFormat="1" ht="36" hidden="1" customHeight="1" outlineLevel="2" x14ac:dyDescent="0.2">
      <c r="B156" s="33" t="s">
        <v>317</v>
      </c>
      <c r="C156" s="34">
        <v>22203782</v>
      </c>
      <c r="D156" s="35" t="s">
        <v>318</v>
      </c>
      <c r="E156" s="36" t="s">
        <v>27</v>
      </c>
      <c r="F156" s="37"/>
      <c r="G156" s="38"/>
      <c r="H156" s="39">
        <v>5.48</v>
      </c>
      <c r="I156" s="37"/>
      <c r="J156" s="37"/>
      <c r="K156" s="39">
        <f t="shared" si="4"/>
        <v>5.48</v>
      </c>
      <c r="L156" s="47"/>
      <c r="M156" s="39">
        <f t="shared" si="5"/>
        <v>0</v>
      </c>
      <c r="N156" s="38">
        <v>4640017897963</v>
      </c>
    </row>
    <row r="157" spans="2:14" s="1" customFormat="1" ht="48" hidden="1" customHeight="1" outlineLevel="2" x14ac:dyDescent="0.2">
      <c r="B157" s="33" t="s">
        <v>319</v>
      </c>
      <c r="C157" s="34">
        <v>22204348</v>
      </c>
      <c r="D157" s="35" t="s">
        <v>320</v>
      </c>
      <c r="E157" s="36" t="s">
        <v>27</v>
      </c>
      <c r="F157" s="37"/>
      <c r="G157" s="38"/>
      <c r="H157" s="39">
        <v>3.5</v>
      </c>
      <c r="I157" s="37"/>
      <c r="J157" s="37"/>
      <c r="K157" s="39">
        <f t="shared" si="4"/>
        <v>3.5</v>
      </c>
      <c r="L157" s="47"/>
      <c r="M157" s="39">
        <f t="shared" si="5"/>
        <v>0</v>
      </c>
      <c r="N157" s="38">
        <v>4680019389394</v>
      </c>
    </row>
    <row r="158" spans="2:14" s="1" customFormat="1" ht="48" hidden="1" customHeight="1" outlineLevel="2" x14ac:dyDescent="0.2">
      <c r="B158" s="33" t="s">
        <v>321</v>
      </c>
      <c r="C158" s="34">
        <v>22204520</v>
      </c>
      <c r="D158" s="35" t="s">
        <v>322</v>
      </c>
      <c r="E158" s="36" t="s">
        <v>27</v>
      </c>
      <c r="F158" s="37"/>
      <c r="G158" s="38"/>
      <c r="H158" s="39">
        <v>4.4000000000000004</v>
      </c>
      <c r="I158" s="37"/>
      <c r="J158" s="37"/>
      <c r="K158" s="39">
        <f t="shared" si="4"/>
        <v>4.4000000000000004</v>
      </c>
      <c r="L158" s="47"/>
      <c r="M158" s="39">
        <f t="shared" si="5"/>
        <v>0</v>
      </c>
      <c r="N158" s="38">
        <v>4680019384511</v>
      </c>
    </row>
    <row r="159" spans="2:14" s="1" customFormat="1" ht="36" hidden="1" customHeight="1" outlineLevel="2" x14ac:dyDescent="0.2">
      <c r="B159" s="33" t="s">
        <v>323</v>
      </c>
      <c r="C159" s="34">
        <v>22202913</v>
      </c>
      <c r="D159" s="35" t="s">
        <v>324</v>
      </c>
      <c r="E159" s="36" t="s">
        <v>27</v>
      </c>
      <c r="F159" s="37"/>
      <c r="G159" s="38"/>
      <c r="H159" s="39">
        <v>0.47</v>
      </c>
      <c r="I159" s="37"/>
      <c r="J159" s="37"/>
      <c r="K159" s="39">
        <f t="shared" si="4"/>
        <v>0.47</v>
      </c>
      <c r="L159" s="47"/>
      <c r="M159" s="39">
        <f t="shared" si="5"/>
        <v>0</v>
      </c>
      <c r="N159" s="38">
        <v>4680019387390</v>
      </c>
    </row>
    <row r="160" spans="2:14" s="1" customFormat="1" ht="36" hidden="1" customHeight="1" outlineLevel="2" x14ac:dyDescent="0.2">
      <c r="B160" s="33" t="s">
        <v>325</v>
      </c>
      <c r="C160" s="34">
        <v>22203612</v>
      </c>
      <c r="D160" s="35" t="s">
        <v>326</v>
      </c>
      <c r="E160" s="36" t="s">
        <v>27</v>
      </c>
      <c r="F160" s="37"/>
      <c r="G160" s="38"/>
      <c r="H160" s="39">
        <v>0.53</v>
      </c>
      <c r="I160" s="37"/>
      <c r="J160" s="37"/>
      <c r="K160" s="39">
        <f t="shared" si="4"/>
        <v>0.53</v>
      </c>
      <c r="L160" s="47"/>
      <c r="M160" s="39">
        <f t="shared" si="5"/>
        <v>0</v>
      </c>
      <c r="N160" s="38">
        <v>4680019389547</v>
      </c>
    </row>
    <row r="161" spans="2:14" s="1" customFormat="1" ht="36" hidden="1" customHeight="1" outlineLevel="2" x14ac:dyDescent="0.2">
      <c r="B161" s="33" t="s">
        <v>327</v>
      </c>
      <c r="C161" s="34">
        <v>22202914</v>
      </c>
      <c r="D161" s="35" t="s">
        <v>328</v>
      </c>
      <c r="E161" s="36" t="s">
        <v>27</v>
      </c>
      <c r="F161" s="37"/>
      <c r="G161" s="38"/>
      <c r="H161" s="39">
        <v>0.41</v>
      </c>
      <c r="I161" s="37"/>
      <c r="J161" s="37"/>
      <c r="K161" s="39">
        <f t="shared" si="4"/>
        <v>0.41</v>
      </c>
      <c r="L161" s="47"/>
      <c r="M161" s="39">
        <f t="shared" si="5"/>
        <v>0</v>
      </c>
      <c r="N161" s="38">
        <v>4640017896751</v>
      </c>
    </row>
    <row r="162" spans="2:14" s="1" customFormat="1" ht="36" hidden="1" customHeight="1" outlineLevel="2" x14ac:dyDescent="0.2">
      <c r="B162" s="33" t="s">
        <v>329</v>
      </c>
      <c r="C162" s="34">
        <v>22203613</v>
      </c>
      <c r="D162" s="35" t="s">
        <v>330</v>
      </c>
      <c r="E162" s="36" t="s">
        <v>27</v>
      </c>
      <c r="F162" s="37"/>
      <c r="G162" s="38"/>
      <c r="H162" s="39">
        <v>0.57999999999999996</v>
      </c>
      <c r="I162" s="37"/>
      <c r="J162" s="37"/>
      <c r="K162" s="39">
        <f t="shared" si="4"/>
        <v>0.57999999999999996</v>
      </c>
      <c r="L162" s="47"/>
      <c r="M162" s="39">
        <f t="shared" si="5"/>
        <v>0</v>
      </c>
      <c r="N162" s="38">
        <v>4640017899523</v>
      </c>
    </row>
    <row r="163" spans="2:14" s="1" customFormat="1" ht="36" hidden="1" customHeight="1" outlineLevel="2" x14ac:dyDescent="0.2">
      <c r="B163" s="33" t="s">
        <v>331</v>
      </c>
      <c r="C163" s="34">
        <v>22203614</v>
      </c>
      <c r="D163" s="35" t="s">
        <v>332</v>
      </c>
      <c r="E163" s="36" t="s">
        <v>27</v>
      </c>
      <c r="F163" s="37"/>
      <c r="G163" s="38"/>
      <c r="H163" s="39">
        <v>0.67</v>
      </c>
      <c r="I163" s="37"/>
      <c r="J163" s="37"/>
      <c r="K163" s="39">
        <f t="shared" si="4"/>
        <v>0.67</v>
      </c>
      <c r="L163" s="47"/>
      <c r="M163" s="39">
        <f t="shared" si="5"/>
        <v>0</v>
      </c>
      <c r="N163" s="38">
        <v>4680019384535</v>
      </c>
    </row>
    <row r="164" spans="2:14" s="1" customFormat="1" ht="36" hidden="1" customHeight="1" outlineLevel="2" x14ac:dyDescent="0.2">
      <c r="B164" s="33" t="s">
        <v>333</v>
      </c>
      <c r="C164" s="34">
        <v>22203615</v>
      </c>
      <c r="D164" s="35" t="s">
        <v>334</v>
      </c>
      <c r="E164" s="36" t="s">
        <v>27</v>
      </c>
      <c r="F164" s="37"/>
      <c r="G164" s="38"/>
      <c r="H164" s="39">
        <v>0.78</v>
      </c>
      <c r="I164" s="37"/>
      <c r="J164" s="37"/>
      <c r="K164" s="39">
        <f t="shared" si="4"/>
        <v>0.78</v>
      </c>
      <c r="L164" s="47"/>
      <c r="M164" s="39">
        <f t="shared" si="5"/>
        <v>0</v>
      </c>
      <c r="N164" s="38">
        <v>4680019384559</v>
      </c>
    </row>
    <row r="165" spans="2:14" s="1" customFormat="1" ht="36" hidden="1" customHeight="1" outlineLevel="2" x14ac:dyDescent="0.2">
      <c r="B165" s="33" t="s">
        <v>335</v>
      </c>
      <c r="C165" s="34">
        <v>22203616</v>
      </c>
      <c r="D165" s="35" t="s">
        <v>336</v>
      </c>
      <c r="E165" s="36" t="s">
        <v>27</v>
      </c>
      <c r="F165" s="37"/>
      <c r="G165" s="38"/>
      <c r="H165" s="39">
        <v>0.8</v>
      </c>
      <c r="I165" s="37"/>
      <c r="J165" s="37"/>
      <c r="K165" s="39">
        <f t="shared" si="4"/>
        <v>0.8</v>
      </c>
      <c r="L165" s="47"/>
      <c r="M165" s="39">
        <f t="shared" si="5"/>
        <v>0</v>
      </c>
      <c r="N165" s="38">
        <v>4680019384573</v>
      </c>
    </row>
    <row r="166" spans="2:14" s="1" customFormat="1" ht="36" hidden="1" customHeight="1" outlineLevel="2" x14ac:dyDescent="0.2">
      <c r="B166" s="33" t="s">
        <v>337</v>
      </c>
      <c r="C166" s="34">
        <v>22203617</v>
      </c>
      <c r="D166" s="35" t="s">
        <v>338</v>
      </c>
      <c r="E166" s="36" t="s">
        <v>27</v>
      </c>
      <c r="F166" s="37"/>
      <c r="G166" s="38"/>
      <c r="H166" s="39">
        <v>0.8</v>
      </c>
      <c r="I166" s="37"/>
      <c r="J166" s="37"/>
      <c r="K166" s="39">
        <f t="shared" si="4"/>
        <v>0.8</v>
      </c>
      <c r="L166" s="47"/>
      <c r="M166" s="39">
        <f t="shared" si="5"/>
        <v>0</v>
      </c>
      <c r="N166" s="38">
        <v>4680019384597</v>
      </c>
    </row>
    <row r="167" spans="2:14" s="1" customFormat="1" ht="36" hidden="1" customHeight="1" outlineLevel="2" x14ac:dyDescent="0.2">
      <c r="B167" s="33" t="s">
        <v>339</v>
      </c>
      <c r="C167" s="34">
        <v>22203162</v>
      </c>
      <c r="D167" s="35" t="s">
        <v>340</v>
      </c>
      <c r="E167" s="36" t="s">
        <v>27</v>
      </c>
      <c r="F167" s="37"/>
      <c r="G167" s="38"/>
      <c r="H167" s="39">
        <v>0.72</v>
      </c>
      <c r="I167" s="37"/>
      <c r="J167" s="37"/>
      <c r="K167" s="39">
        <f t="shared" si="4"/>
        <v>0.72</v>
      </c>
      <c r="L167" s="47"/>
      <c r="M167" s="39">
        <f t="shared" si="5"/>
        <v>0</v>
      </c>
      <c r="N167" s="38">
        <v>4640017896836</v>
      </c>
    </row>
    <row r="168" spans="2:14" s="1" customFormat="1" ht="36" hidden="1" customHeight="1" outlineLevel="2" x14ac:dyDescent="0.2">
      <c r="B168" s="33" t="s">
        <v>341</v>
      </c>
      <c r="C168" s="34">
        <v>22203624</v>
      </c>
      <c r="D168" s="35" t="s">
        <v>342</v>
      </c>
      <c r="E168" s="36" t="s">
        <v>27</v>
      </c>
      <c r="F168" s="37"/>
      <c r="G168" s="38"/>
      <c r="H168" s="39">
        <v>1.35</v>
      </c>
      <c r="I168" s="37"/>
      <c r="J168" s="37"/>
      <c r="K168" s="39">
        <f t="shared" si="4"/>
        <v>1.36</v>
      </c>
      <c r="L168" s="47"/>
      <c r="M168" s="39">
        <f t="shared" si="5"/>
        <v>0</v>
      </c>
      <c r="N168" s="38">
        <v>4680019384610</v>
      </c>
    </row>
    <row r="169" spans="2:14" s="1" customFormat="1" ht="36" hidden="1" customHeight="1" outlineLevel="2" x14ac:dyDescent="0.2">
      <c r="B169" s="33" t="s">
        <v>343</v>
      </c>
      <c r="C169" s="34">
        <v>22203618</v>
      </c>
      <c r="D169" s="35" t="s">
        <v>344</v>
      </c>
      <c r="E169" s="36" t="s">
        <v>27</v>
      </c>
      <c r="F169" s="37"/>
      <c r="G169" s="38"/>
      <c r="H169" s="39">
        <v>1.44</v>
      </c>
      <c r="I169" s="37"/>
      <c r="J169" s="37"/>
      <c r="K169" s="39">
        <f t="shared" si="4"/>
        <v>1.44</v>
      </c>
      <c r="L169" s="47"/>
      <c r="M169" s="39">
        <f t="shared" si="5"/>
        <v>0</v>
      </c>
      <c r="N169" s="38">
        <v>4680019384634</v>
      </c>
    </row>
    <row r="170" spans="2:14" s="1" customFormat="1" ht="36" hidden="1" customHeight="1" outlineLevel="2" x14ac:dyDescent="0.2">
      <c r="B170" s="33" t="s">
        <v>345</v>
      </c>
      <c r="C170" s="34">
        <v>22205651</v>
      </c>
      <c r="D170" s="35" t="s">
        <v>346</v>
      </c>
      <c r="E170" s="36" t="s">
        <v>27</v>
      </c>
      <c r="F170" s="37"/>
      <c r="G170" s="38"/>
      <c r="H170" s="39">
        <v>2.2999999999999998</v>
      </c>
      <c r="I170" s="37"/>
      <c r="J170" s="37"/>
      <c r="K170" s="39">
        <f t="shared" si="4"/>
        <v>2.2999999999999998</v>
      </c>
      <c r="L170" s="47"/>
      <c r="M170" s="39">
        <f t="shared" si="5"/>
        <v>0</v>
      </c>
      <c r="N170" s="38">
        <v>4680019384672</v>
      </c>
    </row>
    <row r="171" spans="2:14" s="1" customFormat="1" ht="36" hidden="1" customHeight="1" outlineLevel="2" x14ac:dyDescent="0.2">
      <c r="B171" s="33" t="s">
        <v>347</v>
      </c>
      <c r="C171" s="34">
        <v>22205653</v>
      </c>
      <c r="D171" s="35" t="s">
        <v>348</v>
      </c>
      <c r="E171" s="36" t="s">
        <v>27</v>
      </c>
      <c r="F171" s="37"/>
      <c r="G171" s="38"/>
      <c r="H171" s="39">
        <v>2.5099999999999998</v>
      </c>
      <c r="I171" s="37"/>
      <c r="J171" s="37"/>
      <c r="K171" s="39">
        <f t="shared" si="4"/>
        <v>2.5099999999999998</v>
      </c>
      <c r="L171" s="47"/>
      <c r="M171" s="39">
        <f t="shared" si="5"/>
        <v>0</v>
      </c>
      <c r="N171" s="38">
        <v>4680019384696</v>
      </c>
    </row>
    <row r="172" spans="2:14" s="1" customFormat="1" ht="36" hidden="1" customHeight="1" outlineLevel="2" x14ac:dyDescent="0.2">
      <c r="B172" s="33" t="s">
        <v>349</v>
      </c>
      <c r="C172" s="34">
        <v>22205655</v>
      </c>
      <c r="D172" s="35" t="s">
        <v>350</v>
      </c>
      <c r="E172" s="36" t="s">
        <v>27</v>
      </c>
      <c r="F172" s="37"/>
      <c r="G172" s="40"/>
      <c r="H172" s="39">
        <v>2.64</v>
      </c>
      <c r="I172" s="37"/>
      <c r="J172" s="37"/>
      <c r="K172" s="39">
        <f t="shared" si="4"/>
        <v>2.64</v>
      </c>
      <c r="L172" s="47"/>
      <c r="M172" s="39">
        <f t="shared" si="5"/>
        <v>0</v>
      </c>
      <c r="N172" s="38">
        <v>4680019384726</v>
      </c>
    </row>
    <row r="173" spans="2:14" s="1" customFormat="1" ht="36" hidden="1" customHeight="1" outlineLevel="2" x14ac:dyDescent="0.2">
      <c r="B173" s="33" t="s">
        <v>351</v>
      </c>
      <c r="C173" s="34">
        <v>22205657</v>
      </c>
      <c r="D173" s="35" t="s">
        <v>352</v>
      </c>
      <c r="E173" s="36" t="s">
        <v>27</v>
      </c>
      <c r="F173" s="37"/>
      <c r="G173" s="38"/>
      <c r="H173" s="39">
        <v>2.82</v>
      </c>
      <c r="I173" s="37"/>
      <c r="J173" s="37"/>
      <c r="K173" s="39">
        <f t="shared" si="4"/>
        <v>2.82</v>
      </c>
      <c r="L173" s="47"/>
      <c r="M173" s="39">
        <f t="shared" si="5"/>
        <v>0</v>
      </c>
      <c r="N173" s="38">
        <v>4680019384764</v>
      </c>
    </row>
    <row r="174" spans="2:14" s="1" customFormat="1" ht="36" hidden="1" customHeight="1" outlineLevel="2" x14ac:dyDescent="0.2">
      <c r="B174" s="33" t="s">
        <v>353</v>
      </c>
      <c r="C174" s="34">
        <v>22206063</v>
      </c>
      <c r="D174" s="35" t="s">
        <v>354</v>
      </c>
      <c r="E174" s="36" t="s">
        <v>27</v>
      </c>
      <c r="F174" s="37"/>
      <c r="G174" s="38"/>
      <c r="H174" s="39">
        <v>3.2</v>
      </c>
      <c r="I174" s="37"/>
      <c r="J174" s="37"/>
      <c r="K174" s="39">
        <f t="shared" si="4"/>
        <v>3.2</v>
      </c>
      <c r="L174" s="47"/>
      <c r="M174" s="39">
        <f t="shared" si="5"/>
        <v>0</v>
      </c>
      <c r="N174" s="38">
        <v>4680019384788</v>
      </c>
    </row>
    <row r="175" spans="2:14" s="1" customFormat="1" ht="36" hidden="1" customHeight="1" outlineLevel="2" x14ac:dyDescent="0.2">
      <c r="B175" s="33" t="s">
        <v>355</v>
      </c>
      <c r="C175" s="34">
        <v>22206065</v>
      </c>
      <c r="D175" s="35" t="s">
        <v>356</v>
      </c>
      <c r="E175" s="36" t="s">
        <v>27</v>
      </c>
      <c r="F175" s="37"/>
      <c r="G175" s="38"/>
      <c r="H175" s="39">
        <v>3.15</v>
      </c>
      <c r="I175" s="37"/>
      <c r="J175" s="37"/>
      <c r="K175" s="39">
        <f t="shared" si="4"/>
        <v>3.16</v>
      </c>
      <c r="L175" s="47"/>
      <c r="M175" s="39">
        <f t="shared" si="5"/>
        <v>0</v>
      </c>
      <c r="N175" s="38">
        <v>4680019384801</v>
      </c>
    </row>
    <row r="176" spans="2:14" s="1" customFormat="1" ht="36" hidden="1" customHeight="1" outlineLevel="2" x14ac:dyDescent="0.2">
      <c r="B176" s="33" t="s">
        <v>357</v>
      </c>
      <c r="C176" s="34">
        <v>22206067</v>
      </c>
      <c r="D176" s="35" t="s">
        <v>358</v>
      </c>
      <c r="E176" s="36" t="s">
        <v>27</v>
      </c>
      <c r="F176" s="37"/>
      <c r="G176" s="38"/>
      <c r="H176" s="39">
        <v>3.34</v>
      </c>
      <c r="I176" s="37"/>
      <c r="J176" s="37"/>
      <c r="K176" s="39">
        <f t="shared" si="4"/>
        <v>3.34</v>
      </c>
      <c r="L176" s="47"/>
      <c r="M176" s="39">
        <f t="shared" si="5"/>
        <v>0</v>
      </c>
      <c r="N176" s="38">
        <v>4680019384825</v>
      </c>
    </row>
    <row r="177" spans="2:14" s="1" customFormat="1" ht="36" hidden="1" customHeight="1" outlineLevel="2" x14ac:dyDescent="0.2">
      <c r="B177" s="33" t="s">
        <v>359</v>
      </c>
      <c r="C177" s="34">
        <v>22206069</v>
      </c>
      <c r="D177" s="35" t="s">
        <v>360</v>
      </c>
      <c r="E177" s="36" t="s">
        <v>27</v>
      </c>
      <c r="F177" s="37"/>
      <c r="G177" s="38"/>
      <c r="H177" s="39">
        <v>4.43</v>
      </c>
      <c r="I177" s="37"/>
      <c r="J177" s="37"/>
      <c r="K177" s="39">
        <f t="shared" si="4"/>
        <v>4.43</v>
      </c>
      <c r="L177" s="47"/>
      <c r="M177" s="39">
        <f t="shared" si="5"/>
        <v>0</v>
      </c>
      <c r="N177" s="38">
        <v>4680019384849</v>
      </c>
    </row>
    <row r="178" spans="2:14" s="1" customFormat="1" ht="36" hidden="1" customHeight="1" outlineLevel="2" x14ac:dyDescent="0.2">
      <c r="B178" s="33" t="s">
        <v>361</v>
      </c>
      <c r="C178" s="34">
        <v>22206796</v>
      </c>
      <c r="D178" s="35" t="s">
        <v>362</v>
      </c>
      <c r="E178" s="36" t="s">
        <v>27</v>
      </c>
      <c r="F178" s="37"/>
      <c r="G178" s="38"/>
      <c r="H178" s="39">
        <v>4.9800000000000004</v>
      </c>
      <c r="I178" s="37"/>
      <c r="J178" s="37"/>
      <c r="K178" s="39">
        <f t="shared" si="4"/>
        <v>4.9800000000000004</v>
      </c>
      <c r="L178" s="47"/>
      <c r="M178" s="39">
        <f t="shared" si="5"/>
        <v>0</v>
      </c>
      <c r="N178" s="38">
        <v>4680019384863</v>
      </c>
    </row>
    <row r="179" spans="2:14" s="1" customFormat="1" ht="36" hidden="1" customHeight="1" outlineLevel="2" x14ac:dyDescent="0.2">
      <c r="B179" s="33" t="s">
        <v>363</v>
      </c>
      <c r="C179" s="34">
        <v>22212347</v>
      </c>
      <c r="D179" s="35" t="s">
        <v>364</v>
      </c>
      <c r="E179" s="36" t="s">
        <v>20</v>
      </c>
      <c r="F179" s="37"/>
      <c r="G179" s="38"/>
      <c r="H179" s="39">
        <v>1.23</v>
      </c>
      <c r="I179" s="37"/>
      <c r="J179" s="37"/>
      <c r="K179" s="39">
        <f t="shared" si="4"/>
        <v>1.24</v>
      </c>
      <c r="L179" s="47"/>
      <c r="M179" s="39">
        <f t="shared" si="5"/>
        <v>0</v>
      </c>
      <c r="N179" s="38">
        <v>4640017895150</v>
      </c>
    </row>
    <row r="180" spans="2:14" s="1" customFormat="1" ht="36" hidden="1" customHeight="1" outlineLevel="2" x14ac:dyDescent="0.2">
      <c r="B180" s="33" t="s">
        <v>365</v>
      </c>
      <c r="C180" s="34">
        <v>22202786</v>
      </c>
      <c r="D180" s="35" t="s">
        <v>366</v>
      </c>
      <c r="E180" s="36" t="s">
        <v>20</v>
      </c>
      <c r="F180" s="37"/>
      <c r="G180" s="40"/>
      <c r="H180" s="39">
        <v>1.23</v>
      </c>
      <c r="I180" s="37"/>
      <c r="J180" s="37"/>
      <c r="K180" s="39">
        <f t="shared" si="4"/>
        <v>1.24</v>
      </c>
      <c r="L180" s="47"/>
      <c r="M180" s="39">
        <f t="shared" si="5"/>
        <v>0</v>
      </c>
      <c r="N180" s="38">
        <v>4640017895952</v>
      </c>
    </row>
    <row r="181" spans="2:14" s="1" customFormat="1" ht="36" hidden="1" customHeight="1" outlineLevel="2" x14ac:dyDescent="0.2">
      <c r="B181" s="33" t="s">
        <v>367</v>
      </c>
      <c r="C181" s="34">
        <v>22202787</v>
      </c>
      <c r="D181" s="35" t="s">
        <v>368</v>
      </c>
      <c r="E181" s="36" t="s">
        <v>20</v>
      </c>
      <c r="F181" s="37"/>
      <c r="G181" s="40"/>
      <c r="H181" s="39">
        <v>1.83</v>
      </c>
      <c r="I181" s="37"/>
      <c r="J181" s="37"/>
      <c r="K181" s="39">
        <f t="shared" si="4"/>
        <v>1.84</v>
      </c>
      <c r="L181" s="47"/>
      <c r="M181" s="39">
        <f t="shared" si="5"/>
        <v>0</v>
      </c>
      <c r="N181" s="38">
        <v>4640017895969</v>
      </c>
    </row>
    <row r="182" spans="2:14" s="1" customFormat="1" ht="36" hidden="1" customHeight="1" outlineLevel="2" x14ac:dyDescent="0.2">
      <c r="B182" s="33" t="s">
        <v>369</v>
      </c>
      <c r="C182" s="34">
        <v>22202788</v>
      </c>
      <c r="D182" s="35" t="s">
        <v>370</v>
      </c>
      <c r="E182" s="36" t="s">
        <v>20</v>
      </c>
      <c r="F182" s="37"/>
      <c r="G182" s="40"/>
      <c r="H182" s="39">
        <v>3.09</v>
      </c>
      <c r="I182" s="37"/>
      <c r="J182" s="37"/>
      <c r="K182" s="39">
        <f t="shared" si="4"/>
        <v>3.1</v>
      </c>
      <c r="L182" s="47"/>
      <c r="M182" s="39">
        <f t="shared" si="5"/>
        <v>0</v>
      </c>
      <c r="N182" s="38">
        <v>4640017895976</v>
      </c>
    </row>
    <row r="183" spans="2:14" s="1" customFormat="1" ht="36" hidden="1" customHeight="1" outlineLevel="2" x14ac:dyDescent="0.2">
      <c r="B183" s="33" t="s">
        <v>371</v>
      </c>
      <c r="C183" s="34">
        <v>22207277</v>
      </c>
      <c r="D183" s="35" t="s">
        <v>372</v>
      </c>
      <c r="E183" s="36" t="s">
        <v>20</v>
      </c>
      <c r="F183" s="37"/>
      <c r="G183" s="38"/>
      <c r="H183" s="39">
        <v>4.76</v>
      </c>
      <c r="I183" s="37"/>
      <c r="J183" s="37"/>
      <c r="K183" s="39">
        <f t="shared" si="4"/>
        <v>4.76</v>
      </c>
      <c r="L183" s="47"/>
      <c r="M183" s="39">
        <f t="shared" si="5"/>
        <v>0</v>
      </c>
      <c r="N183" s="38">
        <v>4640017895983</v>
      </c>
    </row>
    <row r="184" spans="2:14" s="1" customFormat="1" ht="36" hidden="1" customHeight="1" outlineLevel="2" x14ac:dyDescent="0.2">
      <c r="B184" s="33" t="s">
        <v>373</v>
      </c>
      <c r="C184" s="34">
        <v>22207980</v>
      </c>
      <c r="D184" s="35" t="s">
        <v>374</v>
      </c>
      <c r="E184" s="36" t="s">
        <v>20</v>
      </c>
      <c r="F184" s="37"/>
      <c r="G184" s="38"/>
      <c r="H184" s="39">
        <v>7.65</v>
      </c>
      <c r="I184" s="37"/>
      <c r="J184" s="37"/>
      <c r="K184" s="39">
        <f t="shared" si="4"/>
        <v>7.66</v>
      </c>
      <c r="L184" s="47"/>
      <c r="M184" s="39">
        <f t="shared" si="5"/>
        <v>0</v>
      </c>
      <c r="N184" s="38">
        <v>4640017895990</v>
      </c>
    </row>
    <row r="185" spans="2:14" s="1" customFormat="1" ht="24" hidden="1" customHeight="1" outlineLevel="2" x14ac:dyDescent="0.2">
      <c r="B185" s="33" t="s">
        <v>375</v>
      </c>
      <c r="C185" s="34">
        <v>22202782</v>
      </c>
      <c r="D185" s="35" t="s">
        <v>376</v>
      </c>
      <c r="E185" s="36" t="s">
        <v>20</v>
      </c>
      <c r="F185" s="37"/>
      <c r="G185" s="40"/>
      <c r="H185" s="39">
        <v>1.75</v>
      </c>
      <c r="I185" s="37"/>
      <c r="J185" s="37"/>
      <c r="K185" s="39">
        <f t="shared" si="4"/>
        <v>1.75</v>
      </c>
      <c r="L185" s="47"/>
      <c r="M185" s="39">
        <f t="shared" si="5"/>
        <v>0</v>
      </c>
      <c r="N185" s="38">
        <v>4640017896041</v>
      </c>
    </row>
    <row r="186" spans="2:14" s="1" customFormat="1" ht="36" hidden="1" customHeight="1" outlineLevel="2" x14ac:dyDescent="0.2">
      <c r="B186" s="33" t="s">
        <v>377</v>
      </c>
      <c r="C186" s="34">
        <v>22210141</v>
      </c>
      <c r="D186" s="35" t="s">
        <v>378</v>
      </c>
      <c r="E186" s="36" t="s">
        <v>20</v>
      </c>
      <c r="F186" s="37"/>
      <c r="G186" s="40"/>
      <c r="H186" s="39">
        <v>1.75</v>
      </c>
      <c r="I186" s="37"/>
      <c r="J186" s="37"/>
      <c r="K186" s="39">
        <f t="shared" si="4"/>
        <v>1.75</v>
      </c>
      <c r="L186" s="47"/>
      <c r="M186" s="39">
        <f t="shared" si="5"/>
        <v>0</v>
      </c>
      <c r="N186" s="38">
        <v>4680019382357</v>
      </c>
    </row>
    <row r="187" spans="2:14" s="1" customFormat="1" ht="24" hidden="1" customHeight="1" outlineLevel="2" x14ac:dyDescent="0.2">
      <c r="B187" s="33" t="s">
        <v>379</v>
      </c>
      <c r="C187" s="34">
        <v>22202779</v>
      </c>
      <c r="D187" s="35" t="s">
        <v>380</v>
      </c>
      <c r="E187" s="36" t="s">
        <v>20</v>
      </c>
      <c r="F187" s="37"/>
      <c r="G187" s="40"/>
      <c r="H187" s="39">
        <v>2.73</v>
      </c>
      <c r="I187" s="37"/>
      <c r="J187" s="37"/>
      <c r="K187" s="39">
        <f t="shared" si="4"/>
        <v>2.74</v>
      </c>
      <c r="L187" s="47"/>
      <c r="M187" s="39">
        <f t="shared" si="5"/>
        <v>0</v>
      </c>
      <c r="N187" s="38">
        <v>4640017896058</v>
      </c>
    </row>
    <row r="188" spans="2:14" s="1" customFormat="1" ht="36" hidden="1" customHeight="1" outlineLevel="2" x14ac:dyDescent="0.2">
      <c r="B188" s="33" t="s">
        <v>381</v>
      </c>
      <c r="C188" s="34">
        <v>22210142</v>
      </c>
      <c r="D188" s="35" t="s">
        <v>382</v>
      </c>
      <c r="E188" s="36" t="s">
        <v>20</v>
      </c>
      <c r="F188" s="37"/>
      <c r="G188" s="38"/>
      <c r="H188" s="39">
        <v>3.24</v>
      </c>
      <c r="I188" s="37"/>
      <c r="J188" s="37"/>
      <c r="K188" s="39">
        <f t="shared" si="4"/>
        <v>3.24</v>
      </c>
      <c r="L188" s="47"/>
      <c r="M188" s="39">
        <f t="shared" si="5"/>
        <v>0</v>
      </c>
      <c r="N188" s="38">
        <v>4680019382364</v>
      </c>
    </row>
    <row r="189" spans="2:14" s="1" customFormat="1" ht="36" hidden="1" customHeight="1" outlineLevel="2" x14ac:dyDescent="0.2">
      <c r="B189" s="33" t="s">
        <v>383</v>
      </c>
      <c r="C189" s="34">
        <v>22211842</v>
      </c>
      <c r="D189" s="35" t="s">
        <v>384</v>
      </c>
      <c r="E189" s="36" t="s">
        <v>20</v>
      </c>
      <c r="F189" s="37"/>
      <c r="G189" s="38"/>
      <c r="H189" s="39">
        <v>2.73</v>
      </c>
      <c r="I189" s="37"/>
      <c r="J189" s="37"/>
      <c r="K189" s="39">
        <f t="shared" si="4"/>
        <v>2.74</v>
      </c>
      <c r="L189" s="47"/>
      <c r="M189" s="39">
        <f t="shared" si="5"/>
        <v>0</v>
      </c>
      <c r="N189" s="38">
        <v>4680019381077</v>
      </c>
    </row>
    <row r="190" spans="2:14" s="1" customFormat="1" ht="36" hidden="1" customHeight="1" outlineLevel="2" x14ac:dyDescent="0.2">
      <c r="B190" s="33" t="s">
        <v>385</v>
      </c>
      <c r="C190" s="34">
        <v>22210143</v>
      </c>
      <c r="D190" s="35" t="s">
        <v>386</v>
      </c>
      <c r="E190" s="36" t="s">
        <v>20</v>
      </c>
      <c r="F190" s="37"/>
      <c r="G190" s="38"/>
      <c r="H190" s="39">
        <v>4.45</v>
      </c>
      <c r="I190" s="37"/>
      <c r="J190" s="37"/>
      <c r="K190" s="39">
        <f t="shared" si="4"/>
        <v>4.45</v>
      </c>
      <c r="L190" s="47"/>
      <c r="M190" s="39">
        <f t="shared" si="5"/>
        <v>0</v>
      </c>
      <c r="N190" s="38">
        <v>4680019382371</v>
      </c>
    </row>
    <row r="191" spans="2:14" s="1" customFormat="1" ht="24" hidden="1" customHeight="1" outlineLevel="2" x14ac:dyDescent="0.2">
      <c r="B191" s="33" t="s">
        <v>387</v>
      </c>
      <c r="C191" s="34">
        <v>22202780</v>
      </c>
      <c r="D191" s="35" t="s">
        <v>388</v>
      </c>
      <c r="E191" s="36" t="s">
        <v>20</v>
      </c>
      <c r="F191" s="37"/>
      <c r="G191" s="40"/>
      <c r="H191" s="39">
        <v>4.45</v>
      </c>
      <c r="I191" s="37"/>
      <c r="J191" s="37"/>
      <c r="K191" s="39">
        <f t="shared" si="4"/>
        <v>4.45</v>
      </c>
      <c r="L191" s="47"/>
      <c r="M191" s="39">
        <f t="shared" si="5"/>
        <v>0</v>
      </c>
      <c r="N191" s="38">
        <v>4640017896065</v>
      </c>
    </row>
    <row r="192" spans="2:14" s="1" customFormat="1" ht="24" hidden="1" customHeight="1" outlineLevel="2" x14ac:dyDescent="0.2">
      <c r="B192" s="33" t="s">
        <v>389</v>
      </c>
      <c r="C192" s="34">
        <v>22203164</v>
      </c>
      <c r="D192" s="35" t="s">
        <v>390</v>
      </c>
      <c r="E192" s="36" t="s">
        <v>20</v>
      </c>
      <c r="F192" s="37"/>
      <c r="G192" s="38"/>
      <c r="H192" s="39">
        <v>6.87</v>
      </c>
      <c r="I192" s="37"/>
      <c r="J192" s="37"/>
      <c r="K192" s="39">
        <f t="shared" si="4"/>
        <v>6.88</v>
      </c>
      <c r="L192" s="47"/>
      <c r="M192" s="39">
        <f t="shared" si="5"/>
        <v>0</v>
      </c>
      <c r="N192" s="38">
        <v>4640017896072</v>
      </c>
    </row>
    <row r="193" spans="2:14" s="1" customFormat="1" ht="24" hidden="1" customHeight="1" outlineLevel="2" x14ac:dyDescent="0.2">
      <c r="B193" s="33" t="s">
        <v>391</v>
      </c>
      <c r="C193" s="34">
        <v>22205659</v>
      </c>
      <c r="D193" s="35" t="s">
        <v>392</v>
      </c>
      <c r="E193" s="36" t="s">
        <v>20</v>
      </c>
      <c r="F193" s="37"/>
      <c r="G193" s="38"/>
      <c r="H193" s="39">
        <v>11.01</v>
      </c>
      <c r="I193" s="37"/>
      <c r="J193" s="37"/>
      <c r="K193" s="39">
        <f t="shared" si="4"/>
        <v>11.02</v>
      </c>
      <c r="L193" s="47"/>
      <c r="M193" s="39">
        <f t="shared" si="5"/>
        <v>0</v>
      </c>
      <c r="N193" s="38">
        <v>4640017896089</v>
      </c>
    </row>
    <row r="194" spans="2:14" s="1" customFormat="1" ht="24" hidden="1" customHeight="1" outlineLevel="2" x14ac:dyDescent="0.2">
      <c r="B194" s="33" t="s">
        <v>393</v>
      </c>
      <c r="C194" s="34">
        <v>22206070</v>
      </c>
      <c r="D194" s="35" t="s">
        <v>394</v>
      </c>
      <c r="E194" s="36" t="s">
        <v>20</v>
      </c>
      <c r="F194" s="37"/>
      <c r="G194" s="38"/>
      <c r="H194" s="39">
        <v>17.510000000000002</v>
      </c>
      <c r="I194" s="37"/>
      <c r="J194" s="37"/>
      <c r="K194" s="39">
        <f t="shared" si="4"/>
        <v>17.510000000000002</v>
      </c>
      <c r="L194" s="47"/>
      <c r="M194" s="39">
        <f t="shared" si="5"/>
        <v>0</v>
      </c>
      <c r="N194" s="38">
        <v>4640017896096</v>
      </c>
    </row>
    <row r="195" spans="2:14" s="1" customFormat="1" ht="36" hidden="1" customHeight="1" outlineLevel="2" x14ac:dyDescent="0.2">
      <c r="B195" s="33" t="s">
        <v>395</v>
      </c>
      <c r="C195" s="34">
        <v>22213053</v>
      </c>
      <c r="D195" s="35" t="s">
        <v>396</v>
      </c>
      <c r="E195" s="36" t="s">
        <v>20</v>
      </c>
      <c r="F195" s="37"/>
      <c r="G195" s="40"/>
      <c r="H195" s="39">
        <v>2.8</v>
      </c>
      <c r="I195" s="37"/>
      <c r="J195" s="37"/>
      <c r="K195" s="39">
        <f t="shared" si="4"/>
        <v>2.8</v>
      </c>
      <c r="L195" s="47"/>
      <c r="M195" s="39">
        <f t="shared" si="5"/>
        <v>0</v>
      </c>
      <c r="N195" s="38">
        <v>4680019381152</v>
      </c>
    </row>
    <row r="196" spans="2:14" s="1" customFormat="1" ht="36" hidden="1" customHeight="1" outlineLevel="2" x14ac:dyDescent="0.2">
      <c r="B196" s="33" t="s">
        <v>397</v>
      </c>
      <c r="C196" s="34">
        <v>24001166</v>
      </c>
      <c r="D196" s="35" t="s">
        <v>398</v>
      </c>
      <c r="E196" s="36" t="s">
        <v>20</v>
      </c>
      <c r="F196" s="37"/>
      <c r="G196" s="38"/>
      <c r="H196" s="39">
        <v>4.58</v>
      </c>
      <c r="I196" s="37"/>
      <c r="J196" s="37"/>
      <c r="K196" s="39">
        <f t="shared" si="4"/>
        <v>4.58</v>
      </c>
      <c r="L196" s="47"/>
      <c r="M196" s="39">
        <f t="shared" si="5"/>
        <v>0</v>
      </c>
      <c r="N196" s="38">
        <v>4680019381169</v>
      </c>
    </row>
    <row r="197" spans="2:14" s="1" customFormat="1" ht="36" hidden="1" customHeight="1" outlineLevel="2" x14ac:dyDescent="0.2">
      <c r="B197" s="33" t="s">
        <v>399</v>
      </c>
      <c r="C197" s="34">
        <v>22206258</v>
      </c>
      <c r="D197" s="35" t="s">
        <v>400</v>
      </c>
      <c r="E197" s="36" t="s">
        <v>20</v>
      </c>
      <c r="F197" s="37"/>
      <c r="G197" s="38"/>
      <c r="H197" s="39">
        <v>1.91</v>
      </c>
      <c r="I197" s="37"/>
      <c r="J197" s="37"/>
      <c r="K197" s="39">
        <f t="shared" si="4"/>
        <v>1.91</v>
      </c>
      <c r="L197" s="47"/>
      <c r="M197" s="39">
        <f t="shared" si="5"/>
        <v>0</v>
      </c>
      <c r="N197" s="38">
        <v>4640017896201</v>
      </c>
    </row>
    <row r="198" spans="2:14" s="1" customFormat="1" ht="36" hidden="1" customHeight="1" outlineLevel="2" x14ac:dyDescent="0.2">
      <c r="B198" s="33" t="s">
        <v>401</v>
      </c>
      <c r="C198" s="34">
        <v>22206259</v>
      </c>
      <c r="D198" s="35" t="s">
        <v>402</v>
      </c>
      <c r="E198" s="36" t="s">
        <v>20</v>
      </c>
      <c r="F198" s="37"/>
      <c r="G198" s="38"/>
      <c r="H198" s="39">
        <v>2.8</v>
      </c>
      <c r="I198" s="37"/>
      <c r="J198" s="37"/>
      <c r="K198" s="39">
        <f t="shared" si="4"/>
        <v>2.8</v>
      </c>
      <c r="L198" s="47"/>
      <c r="M198" s="39">
        <f t="shared" si="5"/>
        <v>0</v>
      </c>
      <c r="N198" s="38">
        <v>4640017896218</v>
      </c>
    </row>
    <row r="199" spans="2:14" s="1" customFormat="1" ht="36" hidden="1" customHeight="1" outlineLevel="2" x14ac:dyDescent="0.2">
      <c r="B199" s="33" t="s">
        <v>403</v>
      </c>
      <c r="C199" s="34">
        <v>22206260</v>
      </c>
      <c r="D199" s="35" t="s">
        <v>404</v>
      </c>
      <c r="E199" s="36" t="s">
        <v>20</v>
      </c>
      <c r="F199" s="37"/>
      <c r="G199" s="38"/>
      <c r="H199" s="39">
        <v>4.7699999999999996</v>
      </c>
      <c r="I199" s="37"/>
      <c r="J199" s="37"/>
      <c r="K199" s="39">
        <f t="shared" si="4"/>
        <v>4.78</v>
      </c>
      <c r="L199" s="47"/>
      <c r="M199" s="39">
        <f t="shared" si="5"/>
        <v>0</v>
      </c>
      <c r="N199" s="38">
        <v>4640017896225</v>
      </c>
    </row>
    <row r="200" spans="2:14" s="1" customFormat="1" ht="36" hidden="1" customHeight="1" outlineLevel="2" x14ac:dyDescent="0.2">
      <c r="B200" s="33" t="s">
        <v>405</v>
      </c>
      <c r="C200" s="34">
        <v>22206375</v>
      </c>
      <c r="D200" s="35" t="s">
        <v>406</v>
      </c>
      <c r="E200" s="36" t="s">
        <v>20</v>
      </c>
      <c r="F200" s="37"/>
      <c r="G200" s="38"/>
      <c r="H200" s="39">
        <v>7.25</v>
      </c>
      <c r="I200" s="37"/>
      <c r="J200" s="37"/>
      <c r="K200" s="39">
        <f t="shared" ref="K200:K263" si="6">ROUND(ROUND(ROUND(H200/100*(100-I200)/100*(100-J200), 2)/1.2, 2)*1.2, 2)</f>
        <v>7.25</v>
      </c>
      <c r="L200" s="47"/>
      <c r="M200" s="39">
        <f t="shared" ref="M200:M263" si="7">ROUND(ROUND(ROUND(K200/1.2, 2)*L200, 2)*1.2, 2)</f>
        <v>0</v>
      </c>
      <c r="N200" s="38">
        <v>4640017896232</v>
      </c>
    </row>
    <row r="201" spans="2:14" s="1" customFormat="1" ht="36" hidden="1" customHeight="1" outlineLevel="2" x14ac:dyDescent="0.2">
      <c r="B201" s="33" t="s">
        <v>407</v>
      </c>
      <c r="C201" s="34">
        <v>22206914</v>
      </c>
      <c r="D201" s="35" t="s">
        <v>408</v>
      </c>
      <c r="E201" s="36" t="s">
        <v>20</v>
      </c>
      <c r="F201" s="37"/>
      <c r="G201" s="38"/>
      <c r="H201" s="39">
        <v>12.04</v>
      </c>
      <c r="I201" s="37"/>
      <c r="J201" s="37"/>
      <c r="K201" s="39">
        <f t="shared" si="6"/>
        <v>12.04</v>
      </c>
      <c r="L201" s="47"/>
      <c r="M201" s="39">
        <f t="shared" si="7"/>
        <v>0</v>
      </c>
      <c r="N201" s="38">
        <v>4640017896249</v>
      </c>
    </row>
    <row r="202" spans="2:14" s="1" customFormat="1" ht="36" hidden="1" customHeight="1" outlineLevel="2" x14ac:dyDescent="0.2">
      <c r="B202" s="33" t="s">
        <v>409</v>
      </c>
      <c r="C202" s="34">
        <v>22206376</v>
      </c>
      <c r="D202" s="35" t="s">
        <v>410</v>
      </c>
      <c r="E202" s="36" t="s">
        <v>20</v>
      </c>
      <c r="F202" s="37"/>
      <c r="G202" s="38"/>
      <c r="H202" s="39">
        <v>18.91</v>
      </c>
      <c r="I202" s="37"/>
      <c r="J202" s="37"/>
      <c r="K202" s="39">
        <f t="shared" si="6"/>
        <v>18.91</v>
      </c>
      <c r="L202" s="47"/>
      <c r="M202" s="39">
        <f t="shared" si="7"/>
        <v>0</v>
      </c>
      <c r="N202" s="38">
        <v>4640017896256</v>
      </c>
    </row>
    <row r="203" spans="2:14" s="1" customFormat="1" ht="36" hidden="1" customHeight="1" outlineLevel="2" x14ac:dyDescent="0.2">
      <c r="B203" s="33" t="s">
        <v>411</v>
      </c>
      <c r="C203" s="34">
        <v>22210144</v>
      </c>
      <c r="D203" s="35" t="s">
        <v>412</v>
      </c>
      <c r="E203" s="36" t="s">
        <v>20</v>
      </c>
      <c r="F203" s="37"/>
      <c r="G203" s="38"/>
      <c r="H203" s="39">
        <v>1.73</v>
      </c>
      <c r="I203" s="37"/>
      <c r="J203" s="37"/>
      <c r="K203" s="39">
        <f t="shared" si="6"/>
        <v>1.73</v>
      </c>
      <c r="L203" s="47"/>
      <c r="M203" s="39">
        <f t="shared" si="7"/>
        <v>0</v>
      </c>
      <c r="N203" s="38">
        <v>4680019382609</v>
      </c>
    </row>
    <row r="204" spans="2:14" s="1" customFormat="1" ht="36" hidden="1" customHeight="1" outlineLevel="2" x14ac:dyDescent="0.2">
      <c r="B204" s="33" t="s">
        <v>413</v>
      </c>
      <c r="C204" s="34">
        <v>22210145</v>
      </c>
      <c r="D204" s="35" t="s">
        <v>414</v>
      </c>
      <c r="E204" s="36" t="s">
        <v>20</v>
      </c>
      <c r="F204" s="37"/>
      <c r="G204" s="38"/>
      <c r="H204" s="39">
        <v>2.5499999999999998</v>
      </c>
      <c r="I204" s="37"/>
      <c r="J204" s="37"/>
      <c r="K204" s="39">
        <f t="shared" si="6"/>
        <v>2.56</v>
      </c>
      <c r="L204" s="47"/>
      <c r="M204" s="39">
        <f t="shared" si="7"/>
        <v>0</v>
      </c>
      <c r="N204" s="38">
        <v>4680019382616</v>
      </c>
    </row>
    <row r="205" spans="2:14" s="1" customFormat="1" ht="36" hidden="1" customHeight="1" outlineLevel="2" x14ac:dyDescent="0.2">
      <c r="B205" s="33" t="s">
        <v>415</v>
      </c>
      <c r="C205" s="34">
        <v>22210146</v>
      </c>
      <c r="D205" s="35" t="s">
        <v>416</v>
      </c>
      <c r="E205" s="36" t="s">
        <v>20</v>
      </c>
      <c r="F205" s="37"/>
      <c r="G205" s="38"/>
      <c r="H205" s="39">
        <v>4.04</v>
      </c>
      <c r="I205" s="37"/>
      <c r="J205" s="37"/>
      <c r="K205" s="39">
        <f t="shared" si="6"/>
        <v>4.04</v>
      </c>
      <c r="L205" s="47"/>
      <c r="M205" s="39">
        <f t="shared" si="7"/>
        <v>0</v>
      </c>
      <c r="N205" s="38">
        <v>4680019382623</v>
      </c>
    </row>
    <row r="206" spans="2:14" s="1" customFormat="1" ht="24" hidden="1" customHeight="1" outlineLevel="2" x14ac:dyDescent="0.2">
      <c r="B206" s="33" t="s">
        <v>417</v>
      </c>
      <c r="C206" s="34">
        <v>22202783</v>
      </c>
      <c r="D206" s="35" t="s">
        <v>418</v>
      </c>
      <c r="E206" s="36" t="s">
        <v>20</v>
      </c>
      <c r="F206" s="37"/>
      <c r="G206" s="40"/>
      <c r="H206" s="39">
        <v>1.73</v>
      </c>
      <c r="I206" s="37"/>
      <c r="J206" s="37"/>
      <c r="K206" s="39">
        <f t="shared" si="6"/>
        <v>1.73</v>
      </c>
      <c r="L206" s="47"/>
      <c r="M206" s="39">
        <f t="shared" si="7"/>
        <v>0</v>
      </c>
      <c r="N206" s="38">
        <v>4640017896294</v>
      </c>
    </row>
    <row r="207" spans="2:14" s="1" customFormat="1" ht="24" hidden="1" customHeight="1" outlineLevel="2" x14ac:dyDescent="0.2">
      <c r="B207" s="33" t="s">
        <v>419</v>
      </c>
      <c r="C207" s="34">
        <v>22202784</v>
      </c>
      <c r="D207" s="35" t="s">
        <v>420</v>
      </c>
      <c r="E207" s="36" t="s">
        <v>20</v>
      </c>
      <c r="F207" s="37"/>
      <c r="G207" s="40"/>
      <c r="H207" s="39">
        <v>2.5499999999999998</v>
      </c>
      <c r="I207" s="37"/>
      <c r="J207" s="37"/>
      <c r="K207" s="39">
        <f t="shared" si="6"/>
        <v>2.56</v>
      </c>
      <c r="L207" s="47"/>
      <c r="M207" s="39">
        <f t="shared" si="7"/>
        <v>0</v>
      </c>
      <c r="N207" s="38">
        <v>4640017896300</v>
      </c>
    </row>
    <row r="208" spans="2:14" s="1" customFormat="1" ht="24" hidden="1" customHeight="1" outlineLevel="2" x14ac:dyDescent="0.2">
      <c r="B208" s="33" t="s">
        <v>421</v>
      </c>
      <c r="C208" s="34">
        <v>22202781</v>
      </c>
      <c r="D208" s="35" t="s">
        <v>422</v>
      </c>
      <c r="E208" s="36" t="s">
        <v>20</v>
      </c>
      <c r="F208" s="37"/>
      <c r="G208" s="40"/>
      <c r="H208" s="39">
        <v>4.04</v>
      </c>
      <c r="I208" s="37"/>
      <c r="J208" s="37"/>
      <c r="K208" s="39">
        <f t="shared" si="6"/>
        <v>4.04</v>
      </c>
      <c r="L208" s="47"/>
      <c r="M208" s="39">
        <f t="shared" si="7"/>
        <v>0</v>
      </c>
      <c r="N208" s="38">
        <v>4640017896317</v>
      </c>
    </row>
    <row r="209" spans="2:14" s="1" customFormat="1" ht="24" hidden="1" customHeight="1" outlineLevel="2" x14ac:dyDescent="0.2">
      <c r="B209" s="33" t="s">
        <v>423</v>
      </c>
      <c r="C209" s="34">
        <v>22202785</v>
      </c>
      <c r="D209" s="35" t="s">
        <v>424</v>
      </c>
      <c r="E209" s="36" t="s">
        <v>20</v>
      </c>
      <c r="F209" s="37"/>
      <c r="G209" s="38"/>
      <c r="H209" s="39">
        <v>6.09</v>
      </c>
      <c r="I209" s="37"/>
      <c r="J209" s="37"/>
      <c r="K209" s="39">
        <f t="shared" si="6"/>
        <v>6.1</v>
      </c>
      <c r="L209" s="47"/>
      <c r="M209" s="39">
        <f t="shared" si="7"/>
        <v>0</v>
      </c>
      <c r="N209" s="38">
        <v>4640017896324</v>
      </c>
    </row>
    <row r="210" spans="2:14" s="1" customFormat="1" ht="24" hidden="1" customHeight="1" outlineLevel="2" x14ac:dyDescent="0.2">
      <c r="B210" s="33" t="s">
        <v>425</v>
      </c>
      <c r="C210" s="34">
        <v>22204522</v>
      </c>
      <c r="D210" s="35" t="s">
        <v>426</v>
      </c>
      <c r="E210" s="36" t="s">
        <v>20</v>
      </c>
      <c r="F210" s="37"/>
      <c r="G210" s="38"/>
      <c r="H210" s="39">
        <v>10.51</v>
      </c>
      <c r="I210" s="37"/>
      <c r="J210" s="37"/>
      <c r="K210" s="39">
        <f t="shared" si="6"/>
        <v>10.51</v>
      </c>
      <c r="L210" s="47"/>
      <c r="M210" s="39">
        <f t="shared" si="7"/>
        <v>0</v>
      </c>
      <c r="N210" s="38">
        <v>4640017896331</v>
      </c>
    </row>
    <row r="211" spans="2:14" s="1" customFormat="1" ht="24" hidden="1" customHeight="1" outlineLevel="2" x14ac:dyDescent="0.2">
      <c r="B211" s="33" t="s">
        <v>427</v>
      </c>
      <c r="C211" s="34">
        <v>22204023</v>
      </c>
      <c r="D211" s="35" t="s">
        <v>428</v>
      </c>
      <c r="E211" s="36" t="s">
        <v>20</v>
      </c>
      <c r="F211" s="37"/>
      <c r="G211" s="40"/>
      <c r="H211" s="39">
        <v>2.61</v>
      </c>
      <c r="I211" s="37"/>
      <c r="J211" s="37"/>
      <c r="K211" s="39">
        <f t="shared" si="6"/>
        <v>2.62</v>
      </c>
      <c r="L211" s="47"/>
      <c r="M211" s="39">
        <f t="shared" si="7"/>
        <v>0</v>
      </c>
      <c r="N211" s="38">
        <v>4640017896126</v>
      </c>
    </row>
    <row r="212" spans="2:14" s="1" customFormat="1" ht="24" hidden="1" customHeight="1" outlineLevel="2" x14ac:dyDescent="0.2">
      <c r="B212" s="33" t="s">
        <v>429</v>
      </c>
      <c r="C212" s="34">
        <v>22204024</v>
      </c>
      <c r="D212" s="35" t="s">
        <v>430</v>
      </c>
      <c r="E212" s="36" t="s">
        <v>20</v>
      </c>
      <c r="F212" s="37"/>
      <c r="G212" s="40"/>
      <c r="H212" s="39">
        <v>3.71</v>
      </c>
      <c r="I212" s="37"/>
      <c r="J212" s="37"/>
      <c r="K212" s="39">
        <f t="shared" si="6"/>
        <v>3.71</v>
      </c>
      <c r="L212" s="47"/>
      <c r="M212" s="39">
        <f t="shared" si="7"/>
        <v>0</v>
      </c>
      <c r="N212" s="38">
        <v>4640017896133</v>
      </c>
    </row>
    <row r="213" spans="2:14" s="1" customFormat="1" ht="24" hidden="1" customHeight="1" outlineLevel="2" x14ac:dyDescent="0.2">
      <c r="B213" s="33" t="s">
        <v>431</v>
      </c>
      <c r="C213" s="34">
        <v>22204025</v>
      </c>
      <c r="D213" s="35" t="s">
        <v>432</v>
      </c>
      <c r="E213" s="36" t="s">
        <v>20</v>
      </c>
      <c r="F213" s="37"/>
      <c r="G213" s="38"/>
      <c r="H213" s="39">
        <v>6.15</v>
      </c>
      <c r="I213" s="37"/>
      <c r="J213" s="37"/>
      <c r="K213" s="39">
        <f t="shared" si="6"/>
        <v>6.16</v>
      </c>
      <c r="L213" s="47"/>
      <c r="M213" s="39">
        <f t="shared" si="7"/>
        <v>0</v>
      </c>
      <c r="N213" s="38">
        <v>4640017896140</v>
      </c>
    </row>
    <row r="214" spans="2:14" s="1" customFormat="1" ht="24" hidden="1" customHeight="1" outlineLevel="2" x14ac:dyDescent="0.2">
      <c r="B214" s="33" t="s">
        <v>433</v>
      </c>
      <c r="C214" s="34">
        <v>22204026</v>
      </c>
      <c r="D214" s="35" t="s">
        <v>434</v>
      </c>
      <c r="E214" s="36" t="s">
        <v>20</v>
      </c>
      <c r="F214" s="37"/>
      <c r="G214" s="38"/>
      <c r="H214" s="39">
        <v>9.58</v>
      </c>
      <c r="I214" s="37"/>
      <c r="J214" s="37"/>
      <c r="K214" s="39">
        <f t="shared" si="6"/>
        <v>9.58</v>
      </c>
      <c r="L214" s="47"/>
      <c r="M214" s="39">
        <f t="shared" si="7"/>
        <v>0</v>
      </c>
      <c r="N214" s="38">
        <v>4640017896157</v>
      </c>
    </row>
    <row r="215" spans="2:14" s="1" customFormat="1" ht="24" hidden="1" customHeight="1" outlineLevel="2" x14ac:dyDescent="0.2">
      <c r="B215" s="33" t="s">
        <v>435</v>
      </c>
      <c r="C215" s="34">
        <v>22207043</v>
      </c>
      <c r="D215" s="35" t="s">
        <v>436</v>
      </c>
      <c r="E215" s="36" t="s">
        <v>20</v>
      </c>
      <c r="F215" s="37"/>
      <c r="G215" s="38"/>
      <c r="H215" s="39">
        <v>23.89</v>
      </c>
      <c r="I215" s="37"/>
      <c r="J215" s="37"/>
      <c r="K215" s="39">
        <f t="shared" si="6"/>
        <v>23.89</v>
      </c>
      <c r="L215" s="47"/>
      <c r="M215" s="39">
        <f t="shared" si="7"/>
        <v>0</v>
      </c>
      <c r="N215" s="38">
        <v>4640017896171</v>
      </c>
    </row>
    <row r="216" spans="2:14" s="1" customFormat="1" ht="36" hidden="1" customHeight="1" outlineLevel="2" x14ac:dyDescent="0.2">
      <c r="B216" s="33" t="s">
        <v>437</v>
      </c>
      <c r="C216" s="34">
        <v>22207538</v>
      </c>
      <c r="D216" s="35" t="s">
        <v>438</v>
      </c>
      <c r="E216" s="36" t="s">
        <v>20</v>
      </c>
      <c r="F216" s="37"/>
      <c r="G216" s="38"/>
      <c r="H216" s="39">
        <v>15.37</v>
      </c>
      <c r="I216" s="37"/>
      <c r="J216" s="37"/>
      <c r="K216" s="39">
        <f t="shared" si="6"/>
        <v>15.37</v>
      </c>
      <c r="L216" s="47"/>
      <c r="M216" s="39">
        <f t="shared" si="7"/>
        <v>0</v>
      </c>
      <c r="N216" s="38">
        <v>4640017896164</v>
      </c>
    </row>
    <row r="217" spans="2:14" s="1" customFormat="1" ht="24" hidden="1" customHeight="1" outlineLevel="2" x14ac:dyDescent="0.2">
      <c r="B217" s="33" t="s">
        <v>439</v>
      </c>
      <c r="C217" s="34">
        <v>22202791</v>
      </c>
      <c r="D217" s="35" t="s">
        <v>440</v>
      </c>
      <c r="E217" s="36" t="s">
        <v>27</v>
      </c>
      <c r="F217" s="37"/>
      <c r="G217" s="40"/>
      <c r="H217" s="39">
        <v>0.27</v>
      </c>
      <c r="I217" s="37"/>
      <c r="J217" s="37"/>
      <c r="K217" s="39">
        <f t="shared" si="6"/>
        <v>0.28000000000000003</v>
      </c>
      <c r="L217" s="47"/>
      <c r="M217" s="39">
        <f t="shared" si="7"/>
        <v>0</v>
      </c>
      <c r="N217" s="38">
        <v>4640017896874</v>
      </c>
    </row>
    <row r="218" spans="2:14" s="1" customFormat="1" ht="24" hidden="1" customHeight="1" outlineLevel="2" x14ac:dyDescent="0.2">
      <c r="B218" s="33" t="s">
        <v>441</v>
      </c>
      <c r="C218" s="34">
        <v>22202921</v>
      </c>
      <c r="D218" s="35" t="s">
        <v>442</v>
      </c>
      <c r="E218" s="36" t="s">
        <v>27</v>
      </c>
      <c r="F218" s="37"/>
      <c r="G218" s="38"/>
      <c r="H218" s="39">
        <v>0.5</v>
      </c>
      <c r="I218" s="37"/>
      <c r="J218" s="37"/>
      <c r="K218" s="39">
        <f t="shared" si="6"/>
        <v>0.5</v>
      </c>
      <c r="L218" s="47"/>
      <c r="M218" s="39">
        <f t="shared" si="7"/>
        <v>0</v>
      </c>
      <c r="N218" s="38">
        <v>4640017896898</v>
      </c>
    </row>
    <row r="219" spans="2:14" s="1" customFormat="1" ht="24" hidden="1" customHeight="1" outlineLevel="2" x14ac:dyDescent="0.2">
      <c r="B219" s="33" t="s">
        <v>443</v>
      </c>
      <c r="C219" s="34">
        <v>22203165</v>
      </c>
      <c r="D219" s="35" t="s">
        <v>444</v>
      </c>
      <c r="E219" s="36" t="s">
        <v>27</v>
      </c>
      <c r="F219" s="37"/>
      <c r="G219" s="40"/>
      <c r="H219" s="39">
        <v>1.1100000000000001</v>
      </c>
      <c r="I219" s="37"/>
      <c r="J219" s="37"/>
      <c r="K219" s="39">
        <f t="shared" si="6"/>
        <v>1.1200000000000001</v>
      </c>
      <c r="L219" s="47"/>
      <c r="M219" s="39">
        <f t="shared" si="7"/>
        <v>0</v>
      </c>
      <c r="N219" s="38">
        <v>4680019385174</v>
      </c>
    </row>
    <row r="220" spans="2:14" s="1" customFormat="1" ht="24" hidden="1" customHeight="1" outlineLevel="2" x14ac:dyDescent="0.2">
      <c r="B220" s="33" t="s">
        <v>445</v>
      </c>
      <c r="C220" s="34">
        <v>22205665</v>
      </c>
      <c r="D220" s="35" t="s">
        <v>446</v>
      </c>
      <c r="E220" s="36" t="s">
        <v>27</v>
      </c>
      <c r="F220" s="37"/>
      <c r="G220" s="38"/>
      <c r="H220" s="39">
        <v>1.72</v>
      </c>
      <c r="I220" s="37"/>
      <c r="J220" s="37"/>
      <c r="K220" s="39">
        <f t="shared" si="6"/>
        <v>1.72</v>
      </c>
      <c r="L220" s="47"/>
      <c r="M220" s="39">
        <f t="shared" si="7"/>
        <v>0</v>
      </c>
      <c r="N220" s="38">
        <v>4680019385198</v>
      </c>
    </row>
    <row r="221" spans="2:14" s="1" customFormat="1" ht="24" hidden="1" customHeight="1" outlineLevel="2" x14ac:dyDescent="0.2">
      <c r="B221" s="33" t="s">
        <v>447</v>
      </c>
      <c r="C221" s="34">
        <v>22205667</v>
      </c>
      <c r="D221" s="35" t="s">
        <v>448</v>
      </c>
      <c r="E221" s="36" t="s">
        <v>27</v>
      </c>
      <c r="F221" s="37"/>
      <c r="G221" s="38"/>
      <c r="H221" s="39">
        <v>2.87</v>
      </c>
      <c r="I221" s="37"/>
      <c r="J221" s="37"/>
      <c r="K221" s="39">
        <f t="shared" si="6"/>
        <v>2.87</v>
      </c>
      <c r="L221" s="47"/>
      <c r="M221" s="39">
        <f t="shared" si="7"/>
        <v>0</v>
      </c>
      <c r="N221" s="38">
        <v>4680019385211</v>
      </c>
    </row>
    <row r="222" spans="2:14" s="1" customFormat="1" ht="24" hidden="1" customHeight="1" outlineLevel="2" x14ac:dyDescent="0.2">
      <c r="B222" s="33" t="s">
        <v>449</v>
      </c>
      <c r="C222" s="34">
        <v>22202796</v>
      </c>
      <c r="D222" s="35" t="s">
        <v>450</v>
      </c>
      <c r="E222" s="36" t="s">
        <v>27</v>
      </c>
      <c r="F222" s="37"/>
      <c r="G222" s="38"/>
      <c r="H222" s="39">
        <v>0.19</v>
      </c>
      <c r="I222" s="37"/>
      <c r="J222" s="37"/>
      <c r="K222" s="39">
        <f t="shared" si="6"/>
        <v>0.19</v>
      </c>
      <c r="L222" s="47"/>
      <c r="M222" s="39">
        <f t="shared" si="7"/>
        <v>0</v>
      </c>
      <c r="N222" s="38">
        <v>4640017896911</v>
      </c>
    </row>
    <row r="223" spans="2:14" s="1" customFormat="1" ht="24" hidden="1" customHeight="1" outlineLevel="2" x14ac:dyDescent="0.2">
      <c r="B223" s="33" t="s">
        <v>451</v>
      </c>
      <c r="C223" s="34">
        <v>22202792</v>
      </c>
      <c r="D223" s="35" t="s">
        <v>452</v>
      </c>
      <c r="E223" s="36" t="s">
        <v>27</v>
      </c>
      <c r="F223" s="37"/>
      <c r="G223" s="40"/>
      <c r="H223" s="39">
        <v>0.3</v>
      </c>
      <c r="I223" s="37"/>
      <c r="J223" s="37"/>
      <c r="K223" s="39">
        <f t="shared" si="6"/>
        <v>0.3</v>
      </c>
      <c r="L223" s="47"/>
      <c r="M223" s="39">
        <f t="shared" si="7"/>
        <v>0</v>
      </c>
      <c r="N223" s="38">
        <v>4640017899011</v>
      </c>
    </row>
    <row r="224" spans="2:14" s="1" customFormat="1" ht="24" hidden="1" customHeight="1" outlineLevel="2" x14ac:dyDescent="0.2">
      <c r="B224" s="33" t="s">
        <v>453</v>
      </c>
      <c r="C224" s="34">
        <v>22205671</v>
      </c>
      <c r="D224" s="35" t="s">
        <v>454</v>
      </c>
      <c r="E224" s="36" t="s">
        <v>27</v>
      </c>
      <c r="F224" s="37"/>
      <c r="G224" s="38"/>
      <c r="H224" s="39">
        <v>2.13</v>
      </c>
      <c r="I224" s="37"/>
      <c r="J224" s="37"/>
      <c r="K224" s="39">
        <f t="shared" si="6"/>
        <v>2.14</v>
      </c>
      <c r="L224" s="47"/>
      <c r="M224" s="39">
        <f t="shared" si="7"/>
        <v>0</v>
      </c>
      <c r="N224" s="38">
        <v>4640017896973</v>
      </c>
    </row>
    <row r="225" spans="2:14" s="1" customFormat="1" ht="24" hidden="1" customHeight="1" outlineLevel="2" x14ac:dyDescent="0.2">
      <c r="B225" s="33" t="s">
        <v>455</v>
      </c>
      <c r="C225" s="34">
        <v>22205673</v>
      </c>
      <c r="D225" s="35" t="s">
        <v>456</v>
      </c>
      <c r="E225" s="36" t="s">
        <v>27</v>
      </c>
      <c r="F225" s="37"/>
      <c r="G225" s="38"/>
      <c r="H225" s="39">
        <v>4.17</v>
      </c>
      <c r="I225" s="37"/>
      <c r="J225" s="37"/>
      <c r="K225" s="39">
        <f t="shared" si="6"/>
        <v>4.18</v>
      </c>
      <c r="L225" s="47"/>
      <c r="M225" s="39">
        <f t="shared" si="7"/>
        <v>0</v>
      </c>
      <c r="N225" s="38">
        <v>4640017896997</v>
      </c>
    </row>
    <row r="226" spans="2:14" s="1" customFormat="1" ht="36" hidden="1" customHeight="1" outlineLevel="2" x14ac:dyDescent="0.2">
      <c r="B226" s="33" t="s">
        <v>457</v>
      </c>
      <c r="C226" s="34">
        <v>22202923</v>
      </c>
      <c r="D226" s="35" t="s">
        <v>458</v>
      </c>
      <c r="E226" s="36" t="s">
        <v>27</v>
      </c>
      <c r="F226" s="37"/>
      <c r="G226" s="38"/>
      <c r="H226" s="39">
        <v>2.04</v>
      </c>
      <c r="I226" s="37"/>
      <c r="J226" s="37"/>
      <c r="K226" s="39">
        <f t="shared" si="6"/>
        <v>2.04</v>
      </c>
      <c r="L226" s="47"/>
      <c r="M226" s="39">
        <f t="shared" si="7"/>
        <v>0</v>
      </c>
      <c r="N226" s="38">
        <v>4640017898311</v>
      </c>
    </row>
    <row r="227" spans="2:14" s="1" customFormat="1" ht="36" hidden="1" customHeight="1" outlineLevel="2" x14ac:dyDescent="0.2">
      <c r="B227" s="33" t="s">
        <v>459</v>
      </c>
      <c r="C227" s="34">
        <v>22211486</v>
      </c>
      <c r="D227" s="35" t="s">
        <v>460</v>
      </c>
      <c r="E227" s="36" t="s">
        <v>27</v>
      </c>
      <c r="F227" s="37"/>
      <c r="G227" s="38"/>
      <c r="H227" s="39">
        <v>3.06</v>
      </c>
      <c r="I227" s="37"/>
      <c r="J227" s="37"/>
      <c r="K227" s="39">
        <f t="shared" si="6"/>
        <v>3.06</v>
      </c>
      <c r="L227" s="47"/>
      <c r="M227" s="39">
        <f t="shared" si="7"/>
        <v>0</v>
      </c>
      <c r="N227" s="38">
        <v>4680086703147</v>
      </c>
    </row>
    <row r="228" spans="2:14" s="1" customFormat="1" ht="36" hidden="1" customHeight="1" outlineLevel="2" x14ac:dyDescent="0.2">
      <c r="B228" s="33" t="s">
        <v>461</v>
      </c>
      <c r="C228" s="34">
        <v>22211487</v>
      </c>
      <c r="D228" s="35" t="s">
        <v>462</v>
      </c>
      <c r="E228" s="36" t="s">
        <v>27</v>
      </c>
      <c r="F228" s="37"/>
      <c r="G228" s="38"/>
      <c r="H228" s="39">
        <v>2.2999999999999998</v>
      </c>
      <c r="I228" s="37"/>
      <c r="J228" s="37"/>
      <c r="K228" s="39">
        <f t="shared" si="6"/>
        <v>2.2999999999999998</v>
      </c>
      <c r="L228" s="47"/>
      <c r="M228" s="39">
        <f t="shared" si="7"/>
        <v>0</v>
      </c>
      <c r="N228" s="38">
        <v>4640017898366</v>
      </c>
    </row>
    <row r="229" spans="2:14" s="1" customFormat="1" ht="36" hidden="1" customHeight="1" outlineLevel="2" x14ac:dyDescent="0.2">
      <c r="B229" s="33" t="s">
        <v>463</v>
      </c>
      <c r="C229" s="34">
        <v>22211488</v>
      </c>
      <c r="D229" s="35" t="s">
        <v>464</v>
      </c>
      <c r="E229" s="36" t="s">
        <v>27</v>
      </c>
      <c r="F229" s="37"/>
      <c r="G229" s="38"/>
      <c r="H229" s="39">
        <v>2.99</v>
      </c>
      <c r="I229" s="37"/>
      <c r="J229" s="37"/>
      <c r="K229" s="39">
        <f t="shared" si="6"/>
        <v>2.99</v>
      </c>
      <c r="L229" s="47"/>
      <c r="M229" s="39">
        <f t="shared" si="7"/>
        <v>0</v>
      </c>
      <c r="N229" s="38">
        <v>4660042574189</v>
      </c>
    </row>
    <row r="230" spans="2:14" s="1" customFormat="1" ht="36" hidden="1" customHeight="1" outlineLevel="2" x14ac:dyDescent="0.2">
      <c r="B230" s="33" t="s">
        <v>465</v>
      </c>
      <c r="C230" s="34">
        <v>22203589</v>
      </c>
      <c r="D230" s="35" t="s">
        <v>466</v>
      </c>
      <c r="E230" s="36" t="s">
        <v>27</v>
      </c>
      <c r="F230" s="37"/>
      <c r="G230" s="38"/>
      <c r="H230" s="39">
        <v>4.26</v>
      </c>
      <c r="I230" s="37"/>
      <c r="J230" s="37"/>
      <c r="K230" s="39">
        <f t="shared" si="6"/>
        <v>4.26</v>
      </c>
      <c r="L230" s="47"/>
      <c r="M230" s="39">
        <f t="shared" si="7"/>
        <v>0</v>
      </c>
      <c r="N230" s="38">
        <v>4680019385426</v>
      </c>
    </row>
    <row r="231" spans="2:14" s="1" customFormat="1" ht="36" hidden="1" customHeight="1" outlineLevel="2" x14ac:dyDescent="0.2">
      <c r="B231" s="33" t="s">
        <v>467</v>
      </c>
      <c r="C231" s="34">
        <v>22211490</v>
      </c>
      <c r="D231" s="35" t="s">
        <v>468</v>
      </c>
      <c r="E231" s="36" t="s">
        <v>27</v>
      </c>
      <c r="F231" s="37"/>
      <c r="G231" s="38"/>
      <c r="H231" s="39">
        <v>5.17</v>
      </c>
      <c r="I231" s="37"/>
      <c r="J231" s="37"/>
      <c r="K231" s="39">
        <f t="shared" si="6"/>
        <v>5.17</v>
      </c>
      <c r="L231" s="47"/>
      <c r="M231" s="39">
        <f t="shared" si="7"/>
        <v>0</v>
      </c>
      <c r="N231" s="38">
        <v>4680019386966</v>
      </c>
    </row>
    <row r="232" spans="2:14" s="1" customFormat="1" ht="36" hidden="1" customHeight="1" outlineLevel="2" x14ac:dyDescent="0.2">
      <c r="B232" s="33" t="s">
        <v>469</v>
      </c>
      <c r="C232" s="34">
        <v>22205092</v>
      </c>
      <c r="D232" s="35" t="s">
        <v>470</v>
      </c>
      <c r="E232" s="36" t="s">
        <v>27</v>
      </c>
      <c r="F232" s="37"/>
      <c r="G232" s="38"/>
      <c r="H232" s="39">
        <v>5.61</v>
      </c>
      <c r="I232" s="37"/>
      <c r="J232" s="37"/>
      <c r="K232" s="39">
        <f t="shared" si="6"/>
        <v>5.62</v>
      </c>
      <c r="L232" s="47"/>
      <c r="M232" s="39">
        <f t="shared" si="7"/>
        <v>0</v>
      </c>
      <c r="N232" s="38">
        <v>4680019385440</v>
      </c>
    </row>
    <row r="233" spans="2:14" s="1" customFormat="1" ht="36" hidden="1" customHeight="1" outlineLevel="2" x14ac:dyDescent="0.2">
      <c r="B233" s="33" t="s">
        <v>471</v>
      </c>
      <c r="C233" s="34">
        <v>22203784</v>
      </c>
      <c r="D233" s="35" t="s">
        <v>472</v>
      </c>
      <c r="E233" s="36" t="s">
        <v>27</v>
      </c>
      <c r="F233" s="37"/>
      <c r="G233" s="38"/>
      <c r="H233" s="39">
        <v>2.52</v>
      </c>
      <c r="I233" s="37"/>
      <c r="J233" s="37"/>
      <c r="K233" s="39">
        <f t="shared" si="6"/>
        <v>2.52</v>
      </c>
      <c r="L233" s="47"/>
      <c r="M233" s="39">
        <f t="shared" si="7"/>
        <v>0</v>
      </c>
      <c r="N233" s="38">
        <v>4640017898403</v>
      </c>
    </row>
    <row r="234" spans="2:14" s="1" customFormat="1" ht="36" hidden="1" customHeight="1" outlineLevel="2" x14ac:dyDescent="0.2">
      <c r="B234" s="33" t="s">
        <v>473</v>
      </c>
      <c r="C234" s="34">
        <v>22211491</v>
      </c>
      <c r="D234" s="35" t="s">
        <v>474</v>
      </c>
      <c r="E234" s="36" t="s">
        <v>27</v>
      </c>
      <c r="F234" s="37"/>
      <c r="G234" s="38"/>
      <c r="H234" s="39">
        <v>4.03</v>
      </c>
      <c r="I234" s="37"/>
      <c r="J234" s="37"/>
      <c r="K234" s="39">
        <f t="shared" si="6"/>
        <v>4.03</v>
      </c>
      <c r="L234" s="47"/>
      <c r="M234" s="39">
        <f t="shared" si="7"/>
        <v>0</v>
      </c>
      <c r="N234" s="38">
        <v>4680086703192</v>
      </c>
    </row>
    <row r="235" spans="2:14" s="1" customFormat="1" ht="36" hidden="1" customHeight="1" outlineLevel="2" x14ac:dyDescent="0.2">
      <c r="B235" s="33" t="s">
        <v>475</v>
      </c>
      <c r="C235" s="34">
        <v>22211492</v>
      </c>
      <c r="D235" s="35" t="s">
        <v>476</v>
      </c>
      <c r="E235" s="36" t="s">
        <v>27</v>
      </c>
      <c r="F235" s="37"/>
      <c r="G235" s="38"/>
      <c r="H235" s="39">
        <v>2.77</v>
      </c>
      <c r="I235" s="37"/>
      <c r="J235" s="37"/>
      <c r="K235" s="39">
        <f t="shared" si="6"/>
        <v>2.77</v>
      </c>
      <c r="L235" s="47"/>
      <c r="M235" s="39">
        <f t="shared" si="7"/>
        <v>0</v>
      </c>
      <c r="N235" s="38">
        <v>4660042572017</v>
      </c>
    </row>
    <row r="236" spans="2:14" s="1" customFormat="1" ht="36" hidden="1" customHeight="1" outlineLevel="2" x14ac:dyDescent="0.2">
      <c r="B236" s="33" t="s">
        <v>477</v>
      </c>
      <c r="C236" s="34">
        <v>22211493</v>
      </c>
      <c r="D236" s="35" t="s">
        <v>478</v>
      </c>
      <c r="E236" s="36" t="s">
        <v>27</v>
      </c>
      <c r="F236" s="37"/>
      <c r="G236" s="38"/>
      <c r="H236" s="39">
        <v>3.98</v>
      </c>
      <c r="I236" s="37"/>
      <c r="J236" s="37"/>
      <c r="K236" s="39">
        <f t="shared" si="6"/>
        <v>3.98</v>
      </c>
      <c r="L236" s="47"/>
      <c r="M236" s="39">
        <f t="shared" si="7"/>
        <v>0</v>
      </c>
      <c r="N236" s="38">
        <v>4660042574202</v>
      </c>
    </row>
    <row r="237" spans="2:14" s="1" customFormat="1" ht="36" hidden="1" customHeight="1" outlineLevel="2" x14ac:dyDescent="0.2">
      <c r="B237" s="33" t="s">
        <v>479</v>
      </c>
      <c r="C237" s="34">
        <v>22204872</v>
      </c>
      <c r="D237" s="35" t="s">
        <v>480</v>
      </c>
      <c r="E237" s="36" t="s">
        <v>27</v>
      </c>
      <c r="F237" s="37"/>
      <c r="G237" s="38"/>
      <c r="H237" s="39">
        <v>0.41</v>
      </c>
      <c r="I237" s="37"/>
      <c r="J237" s="37"/>
      <c r="K237" s="39">
        <f t="shared" si="6"/>
        <v>0.41</v>
      </c>
      <c r="L237" s="47"/>
      <c r="M237" s="39">
        <f t="shared" si="7"/>
        <v>0</v>
      </c>
      <c r="N237" s="38">
        <v>4680019385389</v>
      </c>
    </row>
    <row r="238" spans="2:14" s="1" customFormat="1" ht="36" hidden="1" customHeight="1" outlineLevel="2" x14ac:dyDescent="0.2">
      <c r="B238" s="33" t="s">
        <v>481</v>
      </c>
      <c r="C238" s="34">
        <v>22206390</v>
      </c>
      <c r="D238" s="35" t="s">
        <v>482</v>
      </c>
      <c r="E238" s="36" t="s">
        <v>27</v>
      </c>
      <c r="F238" s="37"/>
      <c r="G238" s="38"/>
      <c r="H238" s="39">
        <v>0.78</v>
      </c>
      <c r="I238" s="37"/>
      <c r="J238" s="37"/>
      <c r="K238" s="39">
        <f t="shared" si="6"/>
        <v>0.78</v>
      </c>
      <c r="L238" s="47"/>
      <c r="M238" s="39">
        <f t="shared" si="7"/>
        <v>0</v>
      </c>
      <c r="N238" s="38">
        <v>4680019385396</v>
      </c>
    </row>
    <row r="239" spans="2:14" s="1" customFormat="1" ht="24" hidden="1" customHeight="1" outlineLevel="2" x14ac:dyDescent="0.2">
      <c r="B239" s="33" t="s">
        <v>483</v>
      </c>
      <c r="C239" s="34">
        <v>22205091</v>
      </c>
      <c r="D239" s="35" t="s">
        <v>484</v>
      </c>
      <c r="E239" s="36" t="s">
        <v>27</v>
      </c>
      <c r="F239" s="37"/>
      <c r="G239" s="38"/>
      <c r="H239" s="39">
        <v>2.89</v>
      </c>
      <c r="I239" s="37"/>
      <c r="J239" s="37"/>
      <c r="K239" s="39">
        <f t="shared" si="6"/>
        <v>2.89</v>
      </c>
      <c r="L239" s="47"/>
      <c r="M239" s="39">
        <f t="shared" si="7"/>
        <v>0</v>
      </c>
      <c r="N239" s="38">
        <v>4680019385488</v>
      </c>
    </row>
    <row r="240" spans="2:14" s="1" customFormat="1" ht="24" hidden="1" customHeight="1" outlineLevel="2" x14ac:dyDescent="0.2">
      <c r="B240" s="33" t="s">
        <v>485</v>
      </c>
      <c r="C240" s="34">
        <v>22202790</v>
      </c>
      <c r="D240" s="35" t="s">
        <v>486</v>
      </c>
      <c r="E240" s="36" t="s">
        <v>27</v>
      </c>
      <c r="F240" s="37"/>
      <c r="G240" s="38"/>
      <c r="H240" s="39">
        <v>2.16</v>
      </c>
      <c r="I240" s="37"/>
      <c r="J240" s="37"/>
      <c r="K240" s="39">
        <f t="shared" si="6"/>
        <v>2.16</v>
      </c>
      <c r="L240" s="47"/>
      <c r="M240" s="39">
        <f t="shared" si="7"/>
        <v>0</v>
      </c>
      <c r="N240" s="38">
        <v>4640017898038</v>
      </c>
    </row>
    <row r="241" spans="2:14" s="1" customFormat="1" ht="24" hidden="1" customHeight="1" outlineLevel="2" x14ac:dyDescent="0.2">
      <c r="B241" s="33" t="s">
        <v>487</v>
      </c>
      <c r="C241" s="34">
        <v>22202925</v>
      </c>
      <c r="D241" s="35" t="s">
        <v>488</v>
      </c>
      <c r="E241" s="36" t="s">
        <v>27</v>
      </c>
      <c r="F241" s="37"/>
      <c r="G241" s="38"/>
      <c r="H241" s="39">
        <v>2.68</v>
      </c>
      <c r="I241" s="37"/>
      <c r="J241" s="37"/>
      <c r="K241" s="39">
        <f t="shared" si="6"/>
        <v>2.68</v>
      </c>
      <c r="L241" s="47"/>
      <c r="M241" s="39">
        <f t="shared" si="7"/>
        <v>0</v>
      </c>
      <c r="N241" s="38">
        <v>4640017898076</v>
      </c>
    </row>
    <row r="242" spans="2:14" s="1" customFormat="1" ht="24" hidden="1" customHeight="1" outlineLevel="2" x14ac:dyDescent="0.2">
      <c r="B242" s="33" t="s">
        <v>489</v>
      </c>
      <c r="C242" s="34">
        <v>22203382</v>
      </c>
      <c r="D242" s="35" t="s">
        <v>490</v>
      </c>
      <c r="E242" s="36" t="s">
        <v>27</v>
      </c>
      <c r="F242" s="37"/>
      <c r="G242" s="38"/>
      <c r="H242" s="39">
        <v>4.3600000000000003</v>
      </c>
      <c r="I242" s="37"/>
      <c r="J242" s="37"/>
      <c r="K242" s="39">
        <f t="shared" si="6"/>
        <v>4.3600000000000003</v>
      </c>
      <c r="L242" s="47"/>
      <c r="M242" s="39">
        <f t="shared" si="7"/>
        <v>0</v>
      </c>
      <c r="N242" s="38">
        <v>4640017898137</v>
      </c>
    </row>
    <row r="243" spans="2:14" s="1" customFormat="1" ht="36" hidden="1" customHeight="1" outlineLevel="2" x14ac:dyDescent="0.2">
      <c r="B243" s="33" t="s">
        <v>491</v>
      </c>
      <c r="C243" s="34">
        <v>22209016</v>
      </c>
      <c r="D243" s="35" t="s">
        <v>492</v>
      </c>
      <c r="E243" s="36" t="s">
        <v>27</v>
      </c>
      <c r="F243" s="37"/>
      <c r="G243" s="38"/>
      <c r="H243" s="39">
        <v>2.93</v>
      </c>
      <c r="I243" s="37"/>
      <c r="J243" s="37"/>
      <c r="K243" s="39">
        <f t="shared" si="6"/>
        <v>2.93</v>
      </c>
      <c r="L243" s="47"/>
      <c r="M243" s="39">
        <f t="shared" si="7"/>
        <v>0</v>
      </c>
      <c r="N243" s="38">
        <v>4680019389974</v>
      </c>
    </row>
    <row r="244" spans="2:14" s="1" customFormat="1" ht="24" hidden="1" customHeight="1" outlineLevel="2" x14ac:dyDescent="0.2">
      <c r="B244" s="33" t="s">
        <v>493</v>
      </c>
      <c r="C244" s="34">
        <v>22204525</v>
      </c>
      <c r="D244" s="35" t="s">
        <v>494</v>
      </c>
      <c r="E244" s="36" t="s">
        <v>27</v>
      </c>
      <c r="F244" s="37"/>
      <c r="G244" s="38"/>
      <c r="H244" s="39">
        <v>3.2</v>
      </c>
      <c r="I244" s="37"/>
      <c r="J244" s="37"/>
      <c r="K244" s="39">
        <f t="shared" si="6"/>
        <v>3.2</v>
      </c>
      <c r="L244" s="47"/>
      <c r="M244" s="39">
        <f t="shared" si="7"/>
        <v>0</v>
      </c>
      <c r="N244" s="38">
        <v>4640017898151</v>
      </c>
    </row>
    <row r="245" spans="2:14" s="1" customFormat="1" ht="24" hidden="1" customHeight="1" outlineLevel="2" x14ac:dyDescent="0.2">
      <c r="B245" s="33" t="s">
        <v>495</v>
      </c>
      <c r="C245" s="34">
        <v>22202789</v>
      </c>
      <c r="D245" s="35" t="s">
        <v>496</v>
      </c>
      <c r="E245" s="36" t="s">
        <v>27</v>
      </c>
      <c r="F245" s="37"/>
      <c r="G245" s="38"/>
      <c r="H245" s="39">
        <v>2.4300000000000002</v>
      </c>
      <c r="I245" s="37"/>
      <c r="J245" s="37"/>
      <c r="K245" s="39">
        <f t="shared" si="6"/>
        <v>2.44</v>
      </c>
      <c r="L245" s="47"/>
      <c r="M245" s="39">
        <f t="shared" si="7"/>
        <v>0</v>
      </c>
      <c r="N245" s="38">
        <v>4640017898175</v>
      </c>
    </row>
    <row r="246" spans="2:14" s="1" customFormat="1" ht="24" hidden="1" customHeight="1" outlineLevel="2" x14ac:dyDescent="0.2">
      <c r="B246" s="33" t="s">
        <v>497</v>
      </c>
      <c r="C246" s="34">
        <v>22203619</v>
      </c>
      <c r="D246" s="35" t="s">
        <v>498</v>
      </c>
      <c r="E246" s="36" t="s">
        <v>27</v>
      </c>
      <c r="F246" s="37"/>
      <c r="G246" s="38"/>
      <c r="H246" s="39">
        <v>3.97</v>
      </c>
      <c r="I246" s="37"/>
      <c r="J246" s="37"/>
      <c r="K246" s="39">
        <f t="shared" si="6"/>
        <v>3.97</v>
      </c>
      <c r="L246" s="47"/>
      <c r="M246" s="39">
        <f t="shared" si="7"/>
        <v>0</v>
      </c>
      <c r="N246" s="38">
        <v>4680019385495</v>
      </c>
    </row>
    <row r="247" spans="2:14" s="1" customFormat="1" ht="24" hidden="1" customHeight="1" outlineLevel="2" x14ac:dyDescent="0.2">
      <c r="B247" s="33" t="s">
        <v>499</v>
      </c>
      <c r="C247" s="34">
        <v>22202926</v>
      </c>
      <c r="D247" s="35" t="s">
        <v>500</v>
      </c>
      <c r="E247" s="36" t="s">
        <v>27</v>
      </c>
      <c r="F247" s="37"/>
      <c r="G247" s="38"/>
      <c r="H247" s="39">
        <v>2.2599999999999998</v>
      </c>
      <c r="I247" s="37"/>
      <c r="J247" s="37"/>
      <c r="K247" s="39">
        <f t="shared" si="6"/>
        <v>2.2599999999999998</v>
      </c>
      <c r="L247" s="47"/>
      <c r="M247" s="39">
        <f t="shared" si="7"/>
        <v>0</v>
      </c>
      <c r="N247" s="38">
        <v>4640017898212</v>
      </c>
    </row>
    <row r="248" spans="2:14" s="1" customFormat="1" ht="24" hidden="1" customHeight="1" outlineLevel="2" x14ac:dyDescent="0.2">
      <c r="B248" s="33" t="s">
        <v>501</v>
      </c>
      <c r="C248" s="34">
        <v>22202927</v>
      </c>
      <c r="D248" s="35" t="s">
        <v>502</v>
      </c>
      <c r="E248" s="36" t="s">
        <v>27</v>
      </c>
      <c r="F248" s="37"/>
      <c r="G248" s="38"/>
      <c r="H248" s="39">
        <v>3.71</v>
      </c>
      <c r="I248" s="37"/>
      <c r="J248" s="37"/>
      <c r="K248" s="39">
        <f t="shared" si="6"/>
        <v>3.71</v>
      </c>
      <c r="L248" s="47"/>
      <c r="M248" s="39">
        <f t="shared" si="7"/>
        <v>0</v>
      </c>
      <c r="N248" s="38">
        <v>4640017898250</v>
      </c>
    </row>
    <row r="249" spans="2:14" s="1" customFormat="1" ht="24" hidden="1" customHeight="1" outlineLevel="2" x14ac:dyDescent="0.2">
      <c r="B249" s="33" t="s">
        <v>503</v>
      </c>
      <c r="C249" s="34">
        <v>22203384</v>
      </c>
      <c r="D249" s="35" t="s">
        <v>504</v>
      </c>
      <c r="E249" s="36" t="s">
        <v>27</v>
      </c>
      <c r="F249" s="37"/>
      <c r="G249" s="38"/>
      <c r="H249" s="39">
        <v>5.41</v>
      </c>
      <c r="I249" s="37"/>
      <c r="J249" s="37"/>
      <c r="K249" s="39">
        <f t="shared" si="6"/>
        <v>5.41</v>
      </c>
      <c r="L249" s="47"/>
      <c r="M249" s="39">
        <f t="shared" si="7"/>
        <v>0</v>
      </c>
      <c r="N249" s="38">
        <v>4640017898274</v>
      </c>
    </row>
    <row r="250" spans="2:14" s="1" customFormat="1" ht="24" hidden="1" customHeight="1" outlineLevel="2" x14ac:dyDescent="0.2">
      <c r="B250" s="33" t="s">
        <v>505</v>
      </c>
      <c r="C250" s="34">
        <v>22208133</v>
      </c>
      <c r="D250" s="35" t="s">
        <v>506</v>
      </c>
      <c r="E250" s="36" t="s">
        <v>27</v>
      </c>
      <c r="F250" s="37"/>
      <c r="G250" s="38"/>
      <c r="H250" s="39">
        <v>3.6</v>
      </c>
      <c r="I250" s="37"/>
      <c r="J250" s="37"/>
      <c r="K250" s="39">
        <f t="shared" si="6"/>
        <v>3.6</v>
      </c>
      <c r="L250" s="47"/>
      <c r="M250" s="39">
        <f t="shared" si="7"/>
        <v>0</v>
      </c>
      <c r="N250" s="38">
        <v>4680019389998</v>
      </c>
    </row>
    <row r="251" spans="2:14" s="1" customFormat="1" ht="24" hidden="1" customHeight="1" outlineLevel="2" x14ac:dyDescent="0.2">
      <c r="B251" s="33" t="s">
        <v>507</v>
      </c>
      <c r="C251" s="34">
        <v>22204526</v>
      </c>
      <c r="D251" s="35" t="s">
        <v>508</v>
      </c>
      <c r="E251" s="36" t="s">
        <v>27</v>
      </c>
      <c r="F251" s="37"/>
      <c r="G251" s="38"/>
      <c r="H251" s="39">
        <v>4.17</v>
      </c>
      <c r="I251" s="37"/>
      <c r="J251" s="37"/>
      <c r="K251" s="39">
        <f t="shared" si="6"/>
        <v>4.18</v>
      </c>
      <c r="L251" s="47"/>
      <c r="M251" s="39">
        <f t="shared" si="7"/>
        <v>0</v>
      </c>
      <c r="N251" s="38">
        <v>4640017898298</v>
      </c>
    </row>
    <row r="252" spans="2:14" s="1" customFormat="1" ht="36" hidden="1" customHeight="1" outlineLevel="2" x14ac:dyDescent="0.2">
      <c r="B252" s="33" t="s">
        <v>509</v>
      </c>
      <c r="C252" s="34">
        <v>24001167</v>
      </c>
      <c r="D252" s="35" t="s">
        <v>510</v>
      </c>
      <c r="E252" s="36" t="s">
        <v>27</v>
      </c>
      <c r="F252" s="37"/>
      <c r="G252" s="38"/>
      <c r="H252" s="39">
        <v>6.59</v>
      </c>
      <c r="I252" s="37"/>
      <c r="J252" s="37"/>
      <c r="K252" s="39">
        <f t="shared" si="6"/>
        <v>6.59</v>
      </c>
      <c r="L252" s="47"/>
      <c r="M252" s="39">
        <f t="shared" si="7"/>
        <v>0</v>
      </c>
      <c r="N252" s="38">
        <v>4680086703215</v>
      </c>
    </row>
    <row r="253" spans="2:14" s="1" customFormat="1" ht="36" hidden="1" customHeight="1" outlineLevel="2" x14ac:dyDescent="0.2">
      <c r="B253" s="33" t="s">
        <v>511</v>
      </c>
      <c r="C253" s="34">
        <v>24000340</v>
      </c>
      <c r="D253" s="35" t="s">
        <v>512</v>
      </c>
      <c r="E253" s="36" t="s">
        <v>27</v>
      </c>
      <c r="F253" s="37"/>
      <c r="G253" s="38"/>
      <c r="H253" s="39">
        <v>7.69</v>
      </c>
      <c r="I253" s="37"/>
      <c r="J253" s="37"/>
      <c r="K253" s="39">
        <f t="shared" si="6"/>
        <v>7.69</v>
      </c>
      <c r="L253" s="47"/>
      <c r="M253" s="39">
        <f t="shared" si="7"/>
        <v>0</v>
      </c>
      <c r="N253" s="38">
        <v>4680086702249</v>
      </c>
    </row>
    <row r="254" spans="2:14" s="1" customFormat="1" ht="24" hidden="1" customHeight="1" outlineLevel="2" x14ac:dyDescent="0.2">
      <c r="B254" s="33" t="s">
        <v>513</v>
      </c>
      <c r="C254" s="34">
        <v>22203166</v>
      </c>
      <c r="D254" s="35" t="s">
        <v>514</v>
      </c>
      <c r="E254" s="36" t="s">
        <v>27</v>
      </c>
      <c r="F254" s="37"/>
      <c r="G254" s="38"/>
      <c r="H254" s="39">
        <v>4.97</v>
      </c>
      <c r="I254" s="37"/>
      <c r="J254" s="37"/>
      <c r="K254" s="39">
        <f t="shared" si="6"/>
        <v>4.97</v>
      </c>
      <c r="L254" s="47"/>
      <c r="M254" s="39">
        <f t="shared" si="7"/>
        <v>0</v>
      </c>
      <c r="N254" s="38">
        <v>4680019385501</v>
      </c>
    </row>
    <row r="255" spans="2:14" s="1" customFormat="1" ht="24" hidden="1" customHeight="1" outlineLevel="2" x14ac:dyDescent="0.2">
      <c r="B255" s="33" t="s">
        <v>515</v>
      </c>
      <c r="C255" s="34">
        <v>22203167</v>
      </c>
      <c r="D255" s="35" t="s">
        <v>516</v>
      </c>
      <c r="E255" s="36" t="s">
        <v>27</v>
      </c>
      <c r="F255" s="37"/>
      <c r="G255" s="38"/>
      <c r="H255" s="39">
        <v>7</v>
      </c>
      <c r="I255" s="37"/>
      <c r="J255" s="37"/>
      <c r="K255" s="39">
        <f t="shared" si="6"/>
        <v>7</v>
      </c>
      <c r="L255" s="47"/>
      <c r="M255" s="39">
        <f t="shared" si="7"/>
        <v>0</v>
      </c>
      <c r="N255" s="38">
        <v>4680019385549</v>
      </c>
    </row>
    <row r="256" spans="2:14" s="1" customFormat="1" ht="24" hidden="1" customHeight="1" outlineLevel="2" x14ac:dyDescent="0.2">
      <c r="B256" s="33" t="s">
        <v>517</v>
      </c>
      <c r="C256" s="34">
        <v>22204528</v>
      </c>
      <c r="D256" s="35" t="s">
        <v>518</v>
      </c>
      <c r="E256" s="36" t="s">
        <v>27</v>
      </c>
      <c r="F256" s="37"/>
      <c r="G256" s="38"/>
      <c r="H256" s="39">
        <v>11.19</v>
      </c>
      <c r="I256" s="37"/>
      <c r="J256" s="37"/>
      <c r="K256" s="39">
        <f t="shared" si="6"/>
        <v>11.2</v>
      </c>
      <c r="L256" s="47"/>
      <c r="M256" s="39">
        <f t="shared" si="7"/>
        <v>0</v>
      </c>
      <c r="N256" s="38">
        <v>4680019385587</v>
      </c>
    </row>
    <row r="257" spans="2:14" s="1" customFormat="1" ht="36" hidden="1" customHeight="1" outlineLevel="2" x14ac:dyDescent="0.2">
      <c r="B257" s="33" t="s">
        <v>519</v>
      </c>
      <c r="C257" s="34">
        <v>22209764</v>
      </c>
      <c r="D257" s="35" t="s">
        <v>520</v>
      </c>
      <c r="E257" s="36" t="s">
        <v>27</v>
      </c>
      <c r="F257" s="37"/>
      <c r="G257" s="38"/>
      <c r="H257" s="39">
        <v>5.0999999999999996</v>
      </c>
      <c r="I257" s="37"/>
      <c r="J257" s="37"/>
      <c r="K257" s="39">
        <f t="shared" si="6"/>
        <v>5.0999999999999996</v>
      </c>
      <c r="L257" s="47"/>
      <c r="M257" s="39">
        <f t="shared" si="7"/>
        <v>0</v>
      </c>
      <c r="N257" s="38">
        <v>4680019385525</v>
      </c>
    </row>
    <row r="258" spans="2:14" s="1" customFormat="1" ht="24" hidden="1" customHeight="1" outlineLevel="2" x14ac:dyDescent="0.2">
      <c r="B258" s="33" t="s">
        <v>521</v>
      </c>
      <c r="C258" s="34">
        <v>22207275</v>
      </c>
      <c r="D258" s="35" t="s">
        <v>522</v>
      </c>
      <c r="E258" s="36" t="s">
        <v>27</v>
      </c>
      <c r="F258" s="37"/>
      <c r="G258" s="38"/>
      <c r="H258" s="39">
        <v>6.66</v>
      </c>
      <c r="I258" s="37"/>
      <c r="J258" s="37"/>
      <c r="K258" s="39">
        <f t="shared" si="6"/>
        <v>6.66</v>
      </c>
      <c r="L258" s="47"/>
      <c r="M258" s="39">
        <f t="shared" si="7"/>
        <v>0</v>
      </c>
      <c r="N258" s="38">
        <v>4680019385563</v>
      </c>
    </row>
    <row r="259" spans="2:14" s="1" customFormat="1" ht="36" hidden="1" customHeight="1" outlineLevel="2" x14ac:dyDescent="0.2">
      <c r="B259" s="33" t="s">
        <v>523</v>
      </c>
      <c r="C259" s="34">
        <v>22208969</v>
      </c>
      <c r="D259" s="35" t="s">
        <v>524</v>
      </c>
      <c r="E259" s="36" t="s">
        <v>27</v>
      </c>
      <c r="F259" s="37"/>
      <c r="G259" s="38"/>
      <c r="H259" s="39">
        <v>11.07</v>
      </c>
      <c r="I259" s="37"/>
      <c r="J259" s="37"/>
      <c r="K259" s="39">
        <f t="shared" si="6"/>
        <v>11.08</v>
      </c>
      <c r="L259" s="47"/>
      <c r="M259" s="39">
        <f t="shared" si="7"/>
        <v>0</v>
      </c>
      <c r="N259" s="38">
        <v>4680019385600</v>
      </c>
    </row>
    <row r="260" spans="2:14" s="1" customFormat="1" ht="36" hidden="1" customHeight="1" outlineLevel="2" x14ac:dyDescent="0.2">
      <c r="B260" s="33" t="s">
        <v>525</v>
      </c>
      <c r="C260" s="34">
        <v>22211974</v>
      </c>
      <c r="D260" s="35" t="s">
        <v>526</v>
      </c>
      <c r="E260" s="36" t="s">
        <v>27</v>
      </c>
      <c r="F260" s="37"/>
      <c r="G260" s="38"/>
      <c r="H260" s="39">
        <v>2.37</v>
      </c>
      <c r="I260" s="37"/>
      <c r="J260" s="37"/>
      <c r="K260" s="39">
        <f t="shared" si="6"/>
        <v>2.38</v>
      </c>
      <c r="L260" s="47"/>
      <c r="M260" s="39">
        <f t="shared" si="7"/>
        <v>0</v>
      </c>
      <c r="N260" s="38">
        <v>4680086707251</v>
      </c>
    </row>
    <row r="261" spans="2:14" ht="12" customHeight="1" outlineLevel="1" collapsed="1" x14ac:dyDescent="0.2">
      <c r="B261" s="25" t="s">
        <v>527</v>
      </c>
      <c r="C261" s="26"/>
      <c r="D261" s="27"/>
      <c r="E261" s="28"/>
      <c r="F261" s="28"/>
      <c r="G261" s="29"/>
      <c r="H261" s="30"/>
      <c r="I261" s="30"/>
      <c r="J261" s="30"/>
      <c r="K261" s="30"/>
      <c r="L261" s="31">
        <f>SUBTOTAL(9,L262:L629)</f>
        <v>0</v>
      </c>
      <c r="M261" s="49">
        <f>SUBTOTAL(9,M262:M629)</f>
        <v>0</v>
      </c>
      <c r="N261" s="32"/>
    </row>
    <row r="262" spans="2:14" s="1" customFormat="1" ht="24" hidden="1" customHeight="1" outlineLevel="2" x14ac:dyDescent="0.2">
      <c r="B262" s="33" t="s">
        <v>528</v>
      </c>
      <c r="C262" s="34">
        <v>22212690</v>
      </c>
      <c r="D262" s="35" t="s">
        <v>529</v>
      </c>
      <c r="E262" s="36" t="s">
        <v>27</v>
      </c>
      <c r="F262" s="37"/>
      <c r="G262" s="38"/>
      <c r="H262" s="39">
        <v>0.16</v>
      </c>
      <c r="I262" s="37"/>
      <c r="J262" s="37"/>
      <c r="K262" s="39">
        <f t="shared" ref="K262:K325" si="8">ROUND(ROUND(ROUND(H262/100*(100-I262)/100*(100-J262), 2)/1.2, 2)*1.2, 2)</f>
        <v>0.16</v>
      </c>
      <c r="L262" s="47"/>
      <c r="M262" s="39">
        <f t="shared" ref="M262:M325" si="9">ROUND(ROUND(ROUND(K262/1.2, 2)*L262, 2)*1.2, 2)</f>
        <v>0</v>
      </c>
      <c r="N262" s="38">
        <v>4680086700733</v>
      </c>
    </row>
    <row r="263" spans="2:14" s="1" customFormat="1" ht="24" hidden="1" customHeight="1" outlineLevel="2" x14ac:dyDescent="0.2">
      <c r="B263" s="33" t="s">
        <v>530</v>
      </c>
      <c r="C263" s="34">
        <v>22212691</v>
      </c>
      <c r="D263" s="35" t="s">
        <v>531</v>
      </c>
      <c r="E263" s="36" t="s">
        <v>27</v>
      </c>
      <c r="F263" s="37"/>
      <c r="G263" s="38"/>
      <c r="H263" s="39">
        <v>1.61</v>
      </c>
      <c r="I263" s="37"/>
      <c r="J263" s="37"/>
      <c r="K263" s="39">
        <f t="shared" si="8"/>
        <v>1.61</v>
      </c>
      <c r="L263" s="47"/>
      <c r="M263" s="39">
        <f t="shared" si="9"/>
        <v>0</v>
      </c>
      <c r="N263" s="38">
        <v>4680086701419</v>
      </c>
    </row>
    <row r="264" spans="2:14" s="1" customFormat="1" ht="36" hidden="1" customHeight="1" outlineLevel="2" x14ac:dyDescent="0.2">
      <c r="B264" s="33" t="s">
        <v>532</v>
      </c>
      <c r="C264" s="34">
        <v>24000350</v>
      </c>
      <c r="D264" s="35" t="s">
        <v>533</v>
      </c>
      <c r="E264" s="36" t="s">
        <v>20</v>
      </c>
      <c r="F264" s="37"/>
      <c r="G264" s="40"/>
      <c r="H264" s="39">
        <v>1.68</v>
      </c>
      <c r="I264" s="37"/>
      <c r="J264" s="37"/>
      <c r="K264" s="39">
        <f t="shared" si="8"/>
        <v>1.68</v>
      </c>
      <c r="L264" s="47"/>
      <c r="M264" s="39">
        <f t="shared" si="9"/>
        <v>0</v>
      </c>
      <c r="N264" s="38">
        <v>4680086741347</v>
      </c>
    </row>
    <row r="265" spans="2:14" s="1" customFormat="1" ht="36" hidden="1" customHeight="1" outlineLevel="2" x14ac:dyDescent="0.2">
      <c r="B265" s="33" t="s">
        <v>534</v>
      </c>
      <c r="C265" s="34">
        <v>24000447</v>
      </c>
      <c r="D265" s="35" t="s">
        <v>535</v>
      </c>
      <c r="E265" s="36" t="s">
        <v>20</v>
      </c>
      <c r="F265" s="37"/>
      <c r="G265" s="40"/>
      <c r="H265" s="39">
        <v>2.5</v>
      </c>
      <c r="I265" s="37"/>
      <c r="J265" s="37"/>
      <c r="K265" s="39">
        <f t="shared" si="8"/>
        <v>2.5</v>
      </c>
      <c r="L265" s="47"/>
      <c r="M265" s="39">
        <f t="shared" si="9"/>
        <v>0</v>
      </c>
      <c r="N265" s="38">
        <v>4680086741354</v>
      </c>
    </row>
    <row r="266" spans="2:14" s="1" customFormat="1" ht="36" hidden="1" customHeight="1" outlineLevel="2" x14ac:dyDescent="0.2">
      <c r="B266" s="33" t="s">
        <v>536</v>
      </c>
      <c r="C266" s="34">
        <v>24000331</v>
      </c>
      <c r="D266" s="35" t="s">
        <v>537</v>
      </c>
      <c r="E266" s="36" t="s">
        <v>20</v>
      </c>
      <c r="F266" s="37"/>
      <c r="G266" s="40"/>
      <c r="H266" s="39">
        <v>4.03</v>
      </c>
      <c r="I266" s="37"/>
      <c r="J266" s="37"/>
      <c r="K266" s="39">
        <f t="shared" si="8"/>
        <v>4.03</v>
      </c>
      <c r="L266" s="47"/>
      <c r="M266" s="39">
        <f t="shared" si="9"/>
        <v>0</v>
      </c>
      <c r="N266" s="38">
        <v>4680086741361</v>
      </c>
    </row>
    <row r="267" spans="2:14" s="1" customFormat="1" ht="36" hidden="1" customHeight="1" outlineLevel="2" x14ac:dyDescent="0.2">
      <c r="B267" s="33" t="s">
        <v>538</v>
      </c>
      <c r="C267" s="34">
        <v>22212696</v>
      </c>
      <c r="D267" s="35" t="s">
        <v>539</v>
      </c>
      <c r="E267" s="36" t="s">
        <v>20</v>
      </c>
      <c r="F267" s="37"/>
      <c r="G267" s="40"/>
      <c r="H267" s="39">
        <v>4.03</v>
      </c>
      <c r="I267" s="37"/>
      <c r="J267" s="37"/>
      <c r="K267" s="39">
        <f t="shared" si="8"/>
        <v>4.03</v>
      </c>
      <c r="L267" s="47"/>
      <c r="M267" s="39">
        <f t="shared" si="9"/>
        <v>0</v>
      </c>
      <c r="N267" s="38">
        <v>4680086740593</v>
      </c>
    </row>
    <row r="268" spans="2:14" s="1" customFormat="1" ht="36" hidden="1" customHeight="1" outlineLevel="2" x14ac:dyDescent="0.2">
      <c r="B268" s="33" t="s">
        <v>540</v>
      </c>
      <c r="C268" s="34">
        <v>22212866</v>
      </c>
      <c r="D268" s="35" t="s">
        <v>541</v>
      </c>
      <c r="E268" s="36" t="s">
        <v>27</v>
      </c>
      <c r="F268" s="37"/>
      <c r="G268" s="38"/>
      <c r="H268" s="39">
        <v>4.9800000000000004</v>
      </c>
      <c r="I268" s="37"/>
      <c r="J268" s="37"/>
      <c r="K268" s="39">
        <f t="shared" si="8"/>
        <v>4.9800000000000004</v>
      </c>
      <c r="L268" s="47"/>
      <c r="M268" s="39">
        <f t="shared" si="9"/>
        <v>0</v>
      </c>
      <c r="N268" s="37"/>
    </row>
    <row r="269" spans="2:14" s="1" customFormat="1" ht="36" hidden="1" customHeight="1" outlineLevel="2" x14ac:dyDescent="0.2">
      <c r="B269" s="33" t="s">
        <v>542</v>
      </c>
      <c r="C269" s="34">
        <v>22212698</v>
      </c>
      <c r="D269" s="35" t="s">
        <v>543</v>
      </c>
      <c r="E269" s="36" t="s">
        <v>20</v>
      </c>
      <c r="F269" s="37"/>
      <c r="G269" s="40"/>
      <c r="H269" s="39">
        <v>2.33</v>
      </c>
      <c r="I269" s="37"/>
      <c r="J269" s="37"/>
      <c r="K269" s="39">
        <f t="shared" si="8"/>
        <v>2.33</v>
      </c>
      <c r="L269" s="47"/>
      <c r="M269" s="39">
        <f t="shared" si="9"/>
        <v>0</v>
      </c>
      <c r="N269" s="38">
        <v>4680086740579</v>
      </c>
    </row>
    <row r="270" spans="2:14" s="1" customFormat="1" ht="36" hidden="1" customHeight="1" outlineLevel="2" x14ac:dyDescent="0.2">
      <c r="B270" s="33" t="s">
        <v>544</v>
      </c>
      <c r="C270" s="34">
        <v>22212699</v>
      </c>
      <c r="D270" s="35" t="s">
        <v>545</v>
      </c>
      <c r="E270" s="36" t="s">
        <v>20</v>
      </c>
      <c r="F270" s="37"/>
      <c r="G270" s="38"/>
      <c r="H270" s="39">
        <v>3.66</v>
      </c>
      <c r="I270" s="37"/>
      <c r="J270" s="37"/>
      <c r="K270" s="39">
        <f t="shared" si="8"/>
        <v>3.66</v>
      </c>
      <c r="L270" s="47"/>
      <c r="M270" s="39">
        <f t="shared" si="9"/>
        <v>0</v>
      </c>
      <c r="N270" s="38">
        <v>4680086740586</v>
      </c>
    </row>
    <row r="271" spans="2:14" s="1" customFormat="1" ht="24" hidden="1" customHeight="1" outlineLevel="2" x14ac:dyDescent="0.2">
      <c r="B271" s="33" t="s">
        <v>546</v>
      </c>
      <c r="C271" s="34">
        <v>22205623</v>
      </c>
      <c r="D271" s="35" t="s">
        <v>547</v>
      </c>
      <c r="E271" s="36" t="s">
        <v>27</v>
      </c>
      <c r="F271" s="37"/>
      <c r="G271" s="38"/>
      <c r="H271" s="39">
        <v>0.44</v>
      </c>
      <c r="I271" s="37"/>
      <c r="J271" s="37"/>
      <c r="K271" s="39">
        <f t="shared" si="8"/>
        <v>0.44</v>
      </c>
      <c r="L271" s="47"/>
      <c r="M271" s="39">
        <f t="shared" si="9"/>
        <v>0</v>
      </c>
      <c r="N271" s="38">
        <v>4680019387703</v>
      </c>
    </row>
    <row r="272" spans="2:14" s="1" customFormat="1" ht="24" hidden="1" customHeight="1" outlineLevel="2" x14ac:dyDescent="0.2">
      <c r="B272" s="33" t="s">
        <v>548</v>
      </c>
      <c r="C272" s="34">
        <v>22205625</v>
      </c>
      <c r="D272" s="35" t="s">
        <v>549</v>
      </c>
      <c r="E272" s="36" t="s">
        <v>27</v>
      </c>
      <c r="F272" s="37"/>
      <c r="G272" s="38"/>
      <c r="H272" s="39">
        <v>1.1000000000000001</v>
      </c>
      <c r="I272" s="37"/>
      <c r="J272" s="37"/>
      <c r="K272" s="39">
        <f t="shared" si="8"/>
        <v>1.1000000000000001</v>
      </c>
      <c r="L272" s="47"/>
      <c r="M272" s="39">
        <f t="shared" si="9"/>
        <v>0</v>
      </c>
      <c r="N272" s="38">
        <v>4640017892159</v>
      </c>
    </row>
    <row r="273" spans="2:14" s="1" customFormat="1" ht="24" hidden="1" customHeight="1" outlineLevel="2" x14ac:dyDescent="0.2">
      <c r="B273" s="33" t="s">
        <v>550</v>
      </c>
      <c r="C273" s="34">
        <v>22205626</v>
      </c>
      <c r="D273" s="35" t="s">
        <v>551</v>
      </c>
      <c r="E273" s="36" t="s">
        <v>27</v>
      </c>
      <c r="F273" s="37"/>
      <c r="G273" s="38"/>
      <c r="H273" s="39">
        <v>1.76</v>
      </c>
      <c r="I273" s="37"/>
      <c r="J273" s="37"/>
      <c r="K273" s="39">
        <f t="shared" si="8"/>
        <v>1.76</v>
      </c>
      <c r="L273" s="47"/>
      <c r="M273" s="39">
        <f t="shared" si="9"/>
        <v>0</v>
      </c>
      <c r="N273" s="38">
        <v>4640017894962</v>
      </c>
    </row>
    <row r="274" spans="2:14" s="1" customFormat="1" ht="24" hidden="1" customHeight="1" outlineLevel="2" x14ac:dyDescent="0.2">
      <c r="B274" s="33" t="s">
        <v>552</v>
      </c>
      <c r="C274" s="34">
        <v>22205628</v>
      </c>
      <c r="D274" s="35" t="s">
        <v>553</v>
      </c>
      <c r="E274" s="36" t="s">
        <v>27</v>
      </c>
      <c r="F274" s="37"/>
      <c r="G274" s="38"/>
      <c r="H274" s="39">
        <v>2.33</v>
      </c>
      <c r="I274" s="37"/>
      <c r="J274" s="37"/>
      <c r="K274" s="39">
        <f t="shared" si="8"/>
        <v>2.33</v>
      </c>
      <c r="L274" s="47"/>
      <c r="M274" s="39">
        <f t="shared" si="9"/>
        <v>0</v>
      </c>
      <c r="N274" s="38">
        <v>4680019380247</v>
      </c>
    </row>
    <row r="275" spans="2:14" s="1" customFormat="1" ht="12" hidden="1" customHeight="1" outlineLevel="2" x14ac:dyDescent="0.2">
      <c r="B275" s="33" t="s">
        <v>554</v>
      </c>
      <c r="C275" s="34">
        <v>22205629</v>
      </c>
      <c r="D275" s="35" t="s">
        <v>555</v>
      </c>
      <c r="E275" s="36" t="s">
        <v>27</v>
      </c>
      <c r="F275" s="37"/>
      <c r="G275" s="38"/>
      <c r="H275" s="39">
        <v>5.63</v>
      </c>
      <c r="I275" s="37"/>
      <c r="J275" s="37"/>
      <c r="K275" s="39">
        <f t="shared" si="8"/>
        <v>5.63</v>
      </c>
      <c r="L275" s="47"/>
      <c r="M275" s="39">
        <f t="shared" si="9"/>
        <v>0</v>
      </c>
      <c r="N275" s="38">
        <v>4680019380261</v>
      </c>
    </row>
    <row r="276" spans="2:14" s="1" customFormat="1" ht="24" hidden="1" customHeight="1" outlineLevel="2" x14ac:dyDescent="0.2">
      <c r="B276" s="33" t="s">
        <v>556</v>
      </c>
      <c r="C276" s="34">
        <v>22210692</v>
      </c>
      <c r="D276" s="35" t="s">
        <v>557</v>
      </c>
      <c r="E276" s="36" t="s">
        <v>27</v>
      </c>
      <c r="F276" s="37"/>
      <c r="G276" s="38"/>
      <c r="H276" s="39">
        <v>0.17</v>
      </c>
      <c r="I276" s="37"/>
      <c r="J276" s="37"/>
      <c r="K276" s="39">
        <f t="shared" si="8"/>
        <v>0.17</v>
      </c>
      <c r="L276" s="47"/>
      <c r="M276" s="39">
        <f t="shared" si="9"/>
        <v>0</v>
      </c>
      <c r="N276" s="38">
        <v>4660042575810</v>
      </c>
    </row>
    <row r="277" spans="2:14" s="1" customFormat="1" ht="24" hidden="1" customHeight="1" outlineLevel="2" x14ac:dyDescent="0.2">
      <c r="B277" s="33" t="s">
        <v>558</v>
      </c>
      <c r="C277" s="34">
        <v>22210693</v>
      </c>
      <c r="D277" s="35" t="s">
        <v>559</v>
      </c>
      <c r="E277" s="36" t="s">
        <v>27</v>
      </c>
      <c r="F277" s="37"/>
      <c r="G277" s="38"/>
      <c r="H277" s="39">
        <v>0.2</v>
      </c>
      <c r="I277" s="37"/>
      <c r="J277" s="37"/>
      <c r="K277" s="39">
        <f t="shared" si="8"/>
        <v>0.2</v>
      </c>
      <c r="L277" s="47"/>
      <c r="M277" s="39">
        <f t="shared" si="9"/>
        <v>0</v>
      </c>
      <c r="N277" s="38">
        <v>4660042575858</v>
      </c>
    </row>
    <row r="278" spans="2:14" s="1" customFormat="1" ht="24" hidden="1" customHeight="1" outlineLevel="2" x14ac:dyDescent="0.2">
      <c r="B278" s="33" t="s">
        <v>560</v>
      </c>
      <c r="C278" s="34">
        <v>22210694</v>
      </c>
      <c r="D278" s="35" t="s">
        <v>561</v>
      </c>
      <c r="E278" s="36" t="s">
        <v>27</v>
      </c>
      <c r="F278" s="37"/>
      <c r="G278" s="38"/>
      <c r="H278" s="39">
        <v>0.4</v>
      </c>
      <c r="I278" s="37"/>
      <c r="J278" s="37"/>
      <c r="K278" s="39">
        <f t="shared" si="8"/>
        <v>0.4</v>
      </c>
      <c r="L278" s="47"/>
      <c r="M278" s="39">
        <f t="shared" si="9"/>
        <v>0</v>
      </c>
      <c r="N278" s="38">
        <v>4660042575896</v>
      </c>
    </row>
    <row r="279" spans="2:14" s="1" customFormat="1" ht="36" hidden="1" customHeight="1" outlineLevel="2" x14ac:dyDescent="0.2">
      <c r="B279" s="33" t="s">
        <v>562</v>
      </c>
      <c r="C279" s="34">
        <v>22206054</v>
      </c>
      <c r="D279" s="35" t="s">
        <v>563</v>
      </c>
      <c r="E279" s="36" t="s">
        <v>27</v>
      </c>
      <c r="F279" s="37"/>
      <c r="G279" s="38"/>
      <c r="H279" s="39">
        <v>13.46</v>
      </c>
      <c r="I279" s="37"/>
      <c r="J279" s="37"/>
      <c r="K279" s="39">
        <f t="shared" si="8"/>
        <v>13.46</v>
      </c>
      <c r="L279" s="47"/>
      <c r="M279" s="39">
        <f t="shared" si="9"/>
        <v>0</v>
      </c>
      <c r="N279" s="38">
        <v>4680019380407</v>
      </c>
    </row>
    <row r="280" spans="2:14" s="1" customFormat="1" ht="36" hidden="1" customHeight="1" outlineLevel="2" x14ac:dyDescent="0.2">
      <c r="B280" s="33" t="s">
        <v>564</v>
      </c>
      <c r="C280" s="34">
        <v>22206055</v>
      </c>
      <c r="D280" s="35" t="s">
        <v>565</v>
      </c>
      <c r="E280" s="36" t="s">
        <v>27</v>
      </c>
      <c r="F280" s="37"/>
      <c r="G280" s="38"/>
      <c r="H280" s="39">
        <v>16.11</v>
      </c>
      <c r="I280" s="37"/>
      <c r="J280" s="37"/>
      <c r="K280" s="39">
        <f t="shared" si="8"/>
        <v>16.12</v>
      </c>
      <c r="L280" s="47"/>
      <c r="M280" s="39">
        <f t="shared" si="9"/>
        <v>0</v>
      </c>
      <c r="N280" s="38">
        <v>4680019380339</v>
      </c>
    </row>
    <row r="281" spans="2:14" s="1" customFormat="1" ht="36" hidden="1" customHeight="1" outlineLevel="2" x14ac:dyDescent="0.2">
      <c r="B281" s="33" t="s">
        <v>566</v>
      </c>
      <c r="C281" s="34">
        <v>22206056</v>
      </c>
      <c r="D281" s="35" t="s">
        <v>567</v>
      </c>
      <c r="E281" s="36" t="s">
        <v>27</v>
      </c>
      <c r="F281" s="37"/>
      <c r="G281" s="38"/>
      <c r="H281" s="39">
        <v>13.5</v>
      </c>
      <c r="I281" s="37"/>
      <c r="J281" s="37"/>
      <c r="K281" s="39">
        <f t="shared" si="8"/>
        <v>13.5</v>
      </c>
      <c r="L281" s="47"/>
      <c r="M281" s="39">
        <f t="shared" si="9"/>
        <v>0</v>
      </c>
      <c r="N281" s="38">
        <v>4680019380322</v>
      </c>
    </row>
    <row r="282" spans="2:14" s="1" customFormat="1" ht="36" hidden="1" customHeight="1" outlineLevel="2" x14ac:dyDescent="0.2">
      <c r="B282" s="33" t="s">
        <v>568</v>
      </c>
      <c r="C282" s="34">
        <v>22206057</v>
      </c>
      <c r="D282" s="35" t="s">
        <v>569</v>
      </c>
      <c r="E282" s="36" t="s">
        <v>27</v>
      </c>
      <c r="F282" s="37"/>
      <c r="G282" s="38"/>
      <c r="H282" s="39">
        <v>15.39</v>
      </c>
      <c r="I282" s="37"/>
      <c r="J282" s="37"/>
      <c r="K282" s="39">
        <f t="shared" si="8"/>
        <v>15.4</v>
      </c>
      <c r="L282" s="47"/>
      <c r="M282" s="39">
        <f t="shared" si="9"/>
        <v>0</v>
      </c>
      <c r="N282" s="38">
        <v>4680019380353</v>
      </c>
    </row>
    <row r="283" spans="2:14" s="1" customFormat="1" ht="36" hidden="1" customHeight="1" outlineLevel="2" x14ac:dyDescent="0.2">
      <c r="B283" s="33" t="s">
        <v>570</v>
      </c>
      <c r="C283" s="34">
        <v>22212346</v>
      </c>
      <c r="D283" s="35" t="s">
        <v>571</v>
      </c>
      <c r="E283" s="36" t="s">
        <v>27</v>
      </c>
      <c r="F283" s="37"/>
      <c r="G283" s="38"/>
      <c r="H283" s="39">
        <v>21.06</v>
      </c>
      <c r="I283" s="37"/>
      <c r="J283" s="37"/>
      <c r="K283" s="39">
        <f t="shared" si="8"/>
        <v>21.06</v>
      </c>
      <c r="L283" s="47"/>
      <c r="M283" s="39">
        <f t="shared" si="9"/>
        <v>0</v>
      </c>
      <c r="N283" s="38">
        <v>4680019380360</v>
      </c>
    </row>
    <row r="284" spans="2:14" s="1" customFormat="1" ht="36" hidden="1" customHeight="1" outlineLevel="2" x14ac:dyDescent="0.2">
      <c r="B284" s="33" t="s">
        <v>572</v>
      </c>
      <c r="C284" s="34">
        <v>22211291</v>
      </c>
      <c r="D284" s="35" t="s">
        <v>573</v>
      </c>
      <c r="E284" s="36" t="s">
        <v>27</v>
      </c>
      <c r="F284" s="37"/>
      <c r="G284" s="38"/>
      <c r="H284" s="39">
        <v>14.39</v>
      </c>
      <c r="I284" s="37"/>
      <c r="J284" s="37"/>
      <c r="K284" s="39">
        <f t="shared" si="8"/>
        <v>14.39</v>
      </c>
      <c r="L284" s="47"/>
      <c r="M284" s="39">
        <f t="shared" si="9"/>
        <v>0</v>
      </c>
      <c r="N284" s="38">
        <v>4660042579733</v>
      </c>
    </row>
    <row r="285" spans="2:14" s="1" customFormat="1" ht="36" hidden="1" customHeight="1" outlineLevel="2" x14ac:dyDescent="0.2">
      <c r="B285" s="33" t="s">
        <v>574</v>
      </c>
      <c r="C285" s="34">
        <v>22208059</v>
      </c>
      <c r="D285" s="35" t="s">
        <v>575</v>
      </c>
      <c r="E285" s="36" t="s">
        <v>27</v>
      </c>
      <c r="F285" s="37"/>
      <c r="G285" s="38"/>
      <c r="H285" s="39">
        <v>21.26</v>
      </c>
      <c r="I285" s="37"/>
      <c r="J285" s="37"/>
      <c r="K285" s="39">
        <f t="shared" si="8"/>
        <v>21.26</v>
      </c>
      <c r="L285" s="47"/>
      <c r="M285" s="39">
        <f t="shared" si="9"/>
        <v>0</v>
      </c>
      <c r="N285" s="38">
        <v>4680019380438</v>
      </c>
    </row>
    <row r="286" spans="2:14" s="1" customFormat="1" ht="36" hidden="1" customHeight="1" outlineLevel="2" x14ac:dyDescent="0.2">
      <c r="B286" s="33" t="s">
        <v>576</v>
      </c>
      <c r="C286" s="34">
        <v>22203121</v>
      </c>
      <c r="D286" s="35" t="s">
        <v>577</v>
      </c>
      <c r="E286" s="36" t="s">
        <v>27</v>
      </c>
      <c r="F286" s="37"/>
      <c r="G286" s="40"/>
      <c r="H286" s="39">
        <v>0.14000000000000001</v>
      </c>
      <c r="I286" s="37"/>
      <c r="J286" s="37"/>
      <c r="K286" s="39">
        <f t="shared" si="8"/>
        <v>0.14000000000000001</v>
      </c>
      <c r="L286" s="47"/>
      <c r="M286" s="39">
        <f t="shared" si="9"/>
        <v>0</v>
      </c>
      <c r="N286" s="38">
        <v>4640017893644</v>
      </c>
    </row>
    <row r="287" spans="2:14" s="1" customFormat="1" ht="36" hidden="1" customHeight="1" outlineLevel="2" x14ac:dyDescent="0.2">
      <c r="B287" s="33" t="s">
        <v>578</v>
      </c>
      <c r="C287" s="34">
        <v>22203474</v>
      </c>
      <c r="D287" s="35" t="s">
        <v>579</v>
      </c>
      <c r="E287" s="36" t="s">
        <v>27</v>
      </c>
      <c r="F287" s="37"/>
      <c r="G287" s="38"/>
      <c r="H287" s="39">
        <v>0.23</v>
      </c>
      <c r="I287" s="37"/>
      <c r="J287" s="37"/>
      <c r="K287" s="39">
        <f t="shared" si="8"/>
        <v>0.23</v>
      </c>
      <c r="L287" s="47"/>
      <c r="M287" s="39">
        <f t="shared" si="9"/>
        <v>0</v>
      </c>
      <c r="N287" s="38">
        <v>4640017892173</v>
      </c>
    </row>
    <row r="288" spans="2:14" s="1" customFormat="1" ht="36" hidden="1" customHeight="1" outlineLevel="2" x14ac:dyDescent="0.2">
      <c r="B288" s="33" t="s">
        <v>580</v>
      </c>
      <c r="C288" s="34">
        <v>22203550</v>
      </c>
      <c r="D288" s="35" t="s">
        <v>581</v>
      </c>
      <c r="E288" s="36" t="s">
        <v>27</v>
      </c>
      <c r="F288" s="37"/>
      <c r="G288" s="38"/>
      <c r="H288" s="39">
        <v>0.38</v>
      </c>
      <c r="I288" s="37"/>
      <c r="J288" s="37"/>
      <c r="K288" s="39">
        <f t="shared" si="8"/>
        <v>0.38</v>
      </c>
      <c r="L288" s="47"/>
      <c r="M288" s="39">
        <f t="shared" si="9"/>
        <v>0</v>
      </c>
      <c r="N288" s="38">
        <v>4640017892197</v>
      </c>
    </row>
    <row r="289" spans="2:14" s="1" customFormat="1" ht="36" hidden="1" customHeight="1" outlineLevel="2" x14ac:dyDescent="0.2">
      <c r="B289" s="33" t="s">
        <v>582</v>
      </c>
      <c r="C289" s="34">
        <v>22209755</v>
      </c>
      <c r="D289" s="35" t="s">
        <v>583</v>
      </c>
      <c r="E289" s="36" t="s">
        <v>27</v>
      </c>
      <c r="F289" s="37"/>
      <c r="G289" s="38"/>
      <c r="H289" s="39">
        <v>0.74</v>
      </c>
      <c r="I289" s="37"/>
      <c r="J289" s="37"/>
      <c r="K289" s="39">
        <f t="shared" si="8"/>
        <v>0.74</v>
      </c>
      <c r="L289" s="47"/>
      <c r="M289" s="39">
        <f t="shared" si="9"/>
        <v>0</v>
      </c>
      <c r="N289" s="38">
        <v>4640017892210</v>
      </c>
    </row>
    <row r="290" spans="2:14" s="1" customFormat="1" ht="36" hidden="1" customHeight="1" outlineLevel="2" x14ac:dyDescent="0.2">
      <c r="B290" s="33" t="s">
        <v>584</v>
      </c>
      <c r="C290" s="34">
        <v>22206206</v>
      </c>
      <c r="D290" s="35" t="s">
        <v>585</v>
      </c>
      <c r="E290" s="36" t="s">
        <v>27</v>
      </c>
      <c r="F290" s="37"/>
      <c r="G290" s="38"/>
      <c r="H290" s="39">
        <v>1.25</v>
      </c>
      <c r="I290" s="37"/>
      <c r="J290" s="37"/>
      <c r="K290" s="39">
        <f t="shared" si="8"/>
        <v>1.25</v>
      </c>
      <c r="L290" s="47"/>
      <c r="M290" s="39">
        <f t="shared" si="9"/>
        <v>0</v>
      </c>
      <c r="N290" s="38">
        <v>4640017892234</v>
      </c>
    </row>
    <row r="291" spans="2:14" s="1" customFormat="1" ht="36" hidden="1" customHeight="1" outlineLevel="2" x14ac:dyDescent="0.2">
      <c r="B291" s="33" t="s">
        <v>586</v>
      </c>
      <c r="C291" s="34">
        <v>22207322</v>
      </c>
      <c r="D291" s="35" t="s">
        <v>587</v>
      </c>
      <c r="E291" s="36" t="s">
        <v>27</v>
      </c>
      <c r="F291" s="37"/>
      <c r="G291" s="38"/>
      <c r="H291" s="39">
        <v>8.16</v>
      </c>
      <c r="I291" s="37"/>
      <c r="J291" s="37"/>
      <c r="K291" s="39">
        <f t="shared" si="8"/>
        <v>8.16</v>
      </c>
      <c r="L291" s="47"/>
      <c r="M291" s="39">
        <f t="shared" si="9"/>
        <v>0</v>
      </c>
      <c r="N291" s="38">
        <v>4640017892296</v>
      </c>
    </row>
    <row r="292" spans="2:14" s="1" customFormat="1" ht="36" hidden="1" customHeight="1" outlineLevel="2" x14ac:dyDescent="0.2">
      <c r="B292" s="33" t="s">
        <v>588</v>
      </c>
      <c r="C292" s="34">
        <v>24000670</v>
      </c>
      <c r="D292" s="35" t="s">
        <v>589</v>
      </c>
      <c r="E292" s="36" t="s">
        <v>27</v>
      </c>
      <c r="F292" s="37"/>
      <c r="G292" s="38"/>
      <c r="H292" s="39">
        <v>11.08</v>
      </c>
      <c r="I292" s="37"/>
      <c r="J292" s="37"/>
      <c r="K292" s="39">
        <f t="shared" si="8"/>
        <v>11.08</v>
      </c>
      <c r="L292" s="47"/>
      <c r="M292" s="39">
        <f t="shared" si="9"/>
        <v>0</v>
      </c>
      <c r="N292" s="38">
        <v>4640017892319</v>
      </c>
    </row>
    <row r="293" spans="2:14" s="1" customFormat="1" ht="36" hidden="1" customHeight="1" outlineLevel="2" x14ac:dyDescent="0.2">
      <c r="B293" s="33" t="s">
        <v>590</v>
      </c>
      <c r="C293" s="34">
        <v>22203551</v>
      </c>
      <c r="D293" s="35" t="s">
        <v>591</v>
      </c>
      <c r="E293" s="36" t="s">
        <v>27</v>
      </c>
      <c r="F293" s="37"/>
      <c r="G293" s="38"/>
      <c r="H293" s="39">
        <v>0.12</v>
      </c>
      <c r="I293" s="37"/>
      <c r="J293" s="37"/>
      <c r="K293" s="39">
        <f t="shared" si="8"/>
        <v>0.12</v>
      </c>
      <c r="L293" s="47"/>
      <c r="M293" s="39">
        <f t="shared" si="9"/>
        <v>0</v>
      </c>
      <c r="N293" s="38">
        <v>4680019387086</v>
      </c>
    </row>
    <row r="294" spans="2:14" s="1" customFormat="1" ht="36" hidden="1" customHeight="1" outlineLevel="2" x14ac:dyDescent="0.2">
      <c r="B294" s="33" t="s">
        <v>592</v>
      </c>
      <c r="C294" s="34">
        <v>22209756</v>
      </c>
      <c r="D294" s="35" t="s">
        <v>593</v>
      </c>
      <c r="E294" s="36" t="s">
        <v>27</v>
      </c>
      <c r="F294" s="37"/>
      <c r="G294" s="38"/>
      <c r="H294" s="39">
        <v>0.15</v>
      </c>
      <c r="I294" s="37"/>
      <c r="J294" s="37"/>
      <c r="K294" s="39">
        <f t="shared" si="8"/>
        <v>0.16</v>
      </c>
      <c r="L294" s="47"/>
      <c r="M294" s="39">
        <f t="shared" si="9"/>
        <v>0</v>
      </c>
      <c r="N294" s="38">
        <v>4640017892357</v>
      </c>
    </row>
    <row r="295" spans="2:14" s="1" customFormat="1" ht="36" hidden="1" customHeight="1" outlineLevel="2" x14ac:dyDescent="0.2">
      <c r="B295" s="33" t="s">
        <v>594</v>
      </c>
      <c r="C295" s="34">
        <v>22210696</v>
      </c>
      <c r="D295" s="35" t="s">
        <v>595</v>
      </c>
      <c r="E295" s="36" t="s">
        <v>27</v>
      </c>
      <c r="F295" s="37"/>
      <c r="G295" s="38"/>
      <c r="H295" s="39">
        <v>21.91</v>
      </c>
      <c r="I295" s="37"/>
      <c r="J295" s="37"/>
      <c r="K295" s="39">
        <f t="shared" si="8"/>
        <v>21.91</v>
      </c>
      <c r="L295" s="47"/>
      <c r="M295" s="39">
        <f t="shared" si="9"/>
        <v>0</v>
      </c>
      <c r="N295" s="38">
        <v>4680086700238</v>
      </c>
    </row>
    <row r="296" spans="2:14" s="1" customFormat="1" ht="36" hidden="1" customHeight="1" outlineLevel="2" x14ac:dyDescent="0.2">
      <c r="B296" s="33" t="s">
        <v>596</v>
      </c>
      <c r="C296" s="34">
        <v>22210736</v>
      </c>
      <c r="D296" s="35" t="s">
        <v>597</v>
      </c>
      <c r="E296" s="36" t="s">
        <v>27</v>
      </c>
      <c r="F296" s="37"/>
      <c r="G296" s="38"/>
      <c r="H296" s="39">
        <v>38.4</v>
      </c>
      <c r="I296" s="37"/>
      <c r="J296" s="37"/>
      <c r="K296" s="39">
        <f t="shared" si="8"/>
        <v>38.4</v>
      </c>
      <c r="L296" s="47"/>
      <c r="M296" s="39">
        <f t="shared" si="9"/>
        <v>0</v>
      </c>
      <c r="N296" s="38">
        <v>4680086704472</v>
      </c>
    </row>
    <row r="297" spans="2:14" s="1" customFormat="1" ht="36" hidden="1" customHeight="1" outlineLevel="2" x14ac:dyDescent="0.2">
      <c r="B297" s="33" t="s">
        <v>598</v>
      </c>
      <c r="C297" s="34">
        <v>22210432</v>
      </c>
      <c r="D297" s="35" t="s">
        <v>599</v>
      </c>
      <c r="E297" s="36" t="s">
        <v>27</v>
      </c>
      <c r="F297" s="37"/>
      <c r="G297" s="38"/>
      <c r="H297" s="39">
        <v>6.02</v>
      </c>
      <c r="I297" s="37"/>
      <c r="J297" s="37"/>
      <c r="K297" s="39">
        <f t="shared" si="8"/>
        <v>6.02</v>
      </c>
      <c r="L297" s="47"/>
      <c r="M297" s="39">
        <f t="shared" si="9"/>
        <v>0</v>
      </c>
      <c r="N297" s="38">
        <v>4660042579771</v>
      </c>
    </row>
    <row r="298" spans="2:14" s="1" customFormat="1" ht="36" hidden="1" customHeight="1" outlineLevel="2" x14ac:dyDescent="0.2">
      <c r="B298" s="33" t="s">
        <v>600</v>
      </c>
      <c r="C298" s="34">
        <v>22203552</v>
      </c>
      <c r="D298" s="35" t="s">
        <v>601</v>
      </c>
      <c r="E298" s="36" t="s">
        <v>27</v>
      </c>
      <c r="F298" s="37"/>
      <c r="G298" s="38"/>
      <c r="H298" s="39">
        <v>3.61</v>
      </c>
      <c r="I298" s="37"/>
      <c r="J298" s="37"/>
      <c r="K298" s="39">
        <f t="shared" si="8"/>
        <v>3.61</v>
      </c>
      <c r="L298" s="47"/>
      <c r="M298" s="39">
        <f t="shared" si="9"/>
        <v>0</v>
      </c>
      <c r="N298" s="38">
        <v>4680019380445</v>
      </c>
    </row>
    <row r="299" spans="2:14" s="1" customFormat="1" ht="36" hidden="1" customHeight="1" outlineLevel="2" x14ac:dyDescent="0.2">
      <c r="B299" s="33" t="s">
        <v>602</v>
      </c>
      <c r="C299" s="34">
        <v>22203553</v>
      </c>
      <c r="D299" s="35" t="s">
        <v>603</v>
      </c>
      <c r="E299" s="36" t="s">
        <v>27</v>
      </c>
      <c r="F299" s="37"/>
      <c r="G299" s="38"/>
      <c r="H299" s="39">
        <v>5.26</v>
      </c>
      <c r="I299" s="37"/>
      <c r="J299" s="37"/>
      <c r="K299" s="39">
        <f t="shared" si="8"/>
        <v>5.26</v>
      </c>
      <c r="L299" s="47"/>
      <c r="M299" s="39">
        <f t="shared" si="9"/>
        <v>0</v>
      </c>
      <c r="N299" s="38">
        <v>4680019380452</v>
      </c>
    </row>
    <row r="300" spans="2:14" s="1" customFormat="1" ht="36" hidden="1" customHeight="1" outlineLevel="2" x14ac:dyDescent="0.2">
      <c r="B300" s="33" t="s">
        <v>604</v>
      </c>
      <c r="C300" s="34">
        <v>22203554</v>
      </c>
      <c r="D300" s="35" t="s">
        <v>605</v>
      </c>
      <c r="E300" s="36" t="s">
        <v>27</v>
      </c>
      <c r="F300" s="37"/>
      <c r="G300" s="38"/>
      <c r="H300" s="39">
        <v>9.32</v>
      </c>
      <c r="I300" s="37"/>
      <c r="J300" s="37"/>
      <c r="K300" s="39">
        <f t="shared" si="8"/>
        <v>9.32</v>
      </c>
      <c r="L300" s="47"/>
      <c r="M300" s="39">
        <f t="shared" si="9"/>
        <v>0</v>
      </c>
      <c r="N300" s="38">
        <v>4680019380469</v>
      </c>
    </row>
    <row r="301" spans="2:14" s="1" customFormat="1" ht="48" hidden="1" customHeight="1" outlineLevel="2" x14ac:dyDescent="0.2">
      <c r="B301" s="33" t="s">
        <v>606</v>
      </c>
      <c r="C301" s="34">
        <v>22203176</v>
      </c>
      <c r="D301" s="35" t="s">
        <v>607</v>
      </c>
      <c r="E301" s="36" t="s">
        <v>27</v>
      </c>
      <c r="F301" s="37"/>
      <c r="G301" s="38"/>
      <c r="H301" s="39">
        <v>4.8</v>
      </c>
      <c r="I301" s="37"/>
      <c r="J301" s="37"/>
      <c r="K301" s="39">
        <f t="shared" si="8"/>
        <v>4.8</v>
      </c>
      <c r="L301" s="47"/>
      <c r="M301" s="39">
        <f t="shared" si="9"/>
        <v>0</v>
      </c>
      <c r="N301" s="38">
        <v>4640017892395</v>
      </c>
    </row>
    <row r="302" spans="2:14" s="1" customFormat="1" ht="48" hidden="1" customHeight="1" outlineLevel="2" x14ac:dyDescent="0.2">
      <c r="B302" s="33" t="s">
        <v>608</v>
      </c>
      <c r="C302" s="34">
        <v>22206381</v>
      </c>
      <c r="D302" s="35" t="s">
        <v>609</v>
      </c>
      <c r="E302" s="36" t="s">
        <v>27</v>
      </c>
      <c r="F302" s="37"/>
      <c r="G302" s="38"/>
      <c r="H302" s="39">
        <v>6.21</v>
      </c>
      <c r="I302" s="37"/>
      <c r="J302" s="37"/>
      <c r="K302" s="39">
        <f t="shared" si="8"/>
        <v>6.22</v>
      </c>
      <c r="L302" s="47"/>
      <c r="M302" s="39">
        <f t="shared" si="9"/>
        <v>0</v>
      </c>
      <c r="N302" s="38">
        <v>4680019386584</v>
      </c>
    </row>
    <row r="303" spans="2:14" s="1" customFormat="1" ht="36" hidden="1" customHeight="1" outlineLevel="2" x14ac:dyDescent="0.2">
      <c r="B303" s="33" t="s">
        <v>610</v>
      </c>
      <c r="C303" s="34">
        <v>24001387</v>
      </c>
      <c r="D303" s="35" t="s">
        <v>611</v>
      </c>
      <c r="E303" s="36" t="s">
        <v>27</v>
      </c>
      <c r="F303" s="37"/>
      <c r="G303" s="38"/>
      <c r="H303" s="39">
        <v>8.42</v>
      </c>
      <c r="I303" s="37"/>
      <c r="J303" s="37"/>
      <c r="K303" s="39">
        <f t="shared" si="8"/>
        <v>8.42</v>
      </c>
      <c r="L303" s="47"/>
      <c r="M303" s="39">
        <f t="shared" si="9"/>
        <v>0</v>
      </c>
      <c r="N303" s="38">
        <v>4680019388755</v>
      </c>
    </row>
    <row r="304" spans="2:14" s="1" customFormat="1" ht="36" hidden="1" customHeight="1" outlineLevel="2" x14ac:dyDescent="0.2">
      <c r="B304" s="33" t="s">
        <v>612</v>
      </c>
      <c r="C304" s="34">
        <v>22210104</v>
      </c>
      <c r="D304" s="35" t="s">
        <v>613</v>
      </c>
      <c r="E304" s="36" t="s">
        <v>27</v>
      </c>
      <c r="F304" s="37"/>
      <c r="G304" s="38"/>
      <c r="H304" s="39">
        <v>5.61</v>
      </c>
      <c r="I304" s="37"/>
      <c r="J304" s="37"/>
      <c r="K304" s="39">
        <f t="shared" si="8"/>
        <v>5.62</v>
      </c>
      <c r="L304" s="47"/>
      <c r="M304" s="39">
        <f t="shared" si="9"/>
        <v>0</v>
      </c>
      <c r="N304" s="38">
        <v>4640017892418</v>
      </c>
    </row>
    <row r="305" spans="2:14" s="1" customFormat="1" ht="48" hidden="1" customHeight="1" outlineLevel="2" x14ac:dyDescent="0.2">
      <c r="B305" s="33" t="s">
        <v>614</v>
      </c>
      <c r="C305" s="34">
        <v>22206382</v>
      </c>
      <c r="D305" s="35" t="s">
        <v>615</v>
      </c>
      <c r="E305" s="36" t="s">
        <v>27</v>
      </c>
      <c r="F305" s="37"/>
      <c r="G305" s="38"/>
      <c r="H305" s="39">
        <v>7.48</v>
      </c>
      <c r="I305" s="37"/>
      <c r="J305" s="37"/>
      <c r="K305" s="39">
        <f t="shared" si="8"/>
        <v>7.48</v>
      </c>
      <c r="L305" s="47"/>
      <c r="M305" s="39">
        <f t="shared" si="9"/>
        <v>0</v>
      </c>
      <c r="N305" s="38">
        <v>4680019386607</v>
      </c>
    </row>
    <row r="306" spans="2:14" s="1" customFormat="1" ht="48" hidden="1" customHeight="1" outlineLevel="2" x14ac:dyDescent="0.2">
      <c r="B306" s="33" t="s">
        <v>616</v>
      </c>
      <c r="C306" s="34">
        <v>22206383</v>
      </c>
      <c r="D306" s="35" t="s">
        <v>617</v>
      </c>
      <c r="E306" s="36" t="s">
        <v>27</v>
      </c>
      <c r="F306" s="37"/>
      <c r="G306" s="38"/>
      <c r="H306" s="39">
        <v>9.11</v>
      </c>
      <c r="I306" s="37"/>
      <c r="J306" s="37"/>
      <c r="K306" s="39">
        <f t="shared" si="8"/>
        <v>9.11</v>
      </c>
      <c r="L306" s="47"/>
      <c r="M306" s="39">
        <f t="shared" si="9"/>
        <v>0</v>
      </c>
      <c r="N306" s="38">
        <v>4680019386621</v>
      </c>
    </row>
    <row r="307" spans="2:14" s="1" customFormat="1" ht="36" hidden="1" customHeight="1" outlineLevel="2" x14ac:dyDescent="0.2">
      <c r="B307" s="33" t="s">
        <v>618</v>
      </c>
      <c r="C307" s="34">
        <v>22204019</v>
      </c>
      <c r="D307" s="35" t="s">
        <v>619</v>
      </c>
      <c r="E307" s="36" t="s">
        <v>27</v>
      </c>
      <c r="F307" s="37"/>
      <c r="G307" s="38"/>
      <c r="H307" s="39">
        <v>3.73</v>
      </c>
      <c r="I307" s="37"/>
      <c r="J307" s="37"/>
      <c r="K307" s="39">
        <f t="shared" si="8"/>
        <v>3.73</v>
      </c>
      <c r="L307" s="47"/>
      <c r="M307" s="39">
        <f t="shared" si="9"/>
        <v>0</v>
      </c>
      <c r="N307" s="38">
        <v>4640017899325</v>
      </c>
    </row>
    <row r="308" spans="2:14" s="1" customFormat="1" ht="36" hidden="1" customHeight="1" outlineLevel="2" x14ac:dyDescent="0.2">
      <c r="B308" s="33" t="s">
        <v>620</v>
      </c>
      <c r="C308" s="34">
        <v>22203770</v>
      </c>
      <c r="D308" s="35" t="s">
        <v>621</v>
      </c>
      <c r="E308" s="36" t="s">
        <v>27</v>
      </c>
      <c r="F308" s="37"/>
      <c r="G308" s="38"/>
      <c r="H308" s="39">
        <v>8.24</v>
      </c>
      <c r="I308" s="37"/>
      <c r="J308" s="37"/>
      <c r="K308" s="39">
        <f t="shared" si="8"/>
        <v>8.24</v>
      </c>
      <c r="L308" s="47"/>
      <c r="M308" s="39">
        <f t="shared" si="9"/>
        <v>0</v>
      </c>
      <c r="N308" s="38">
        <v>4640017899356</v>
      </c>
    </row>
    <row r="309" spans="2:14" s="1" customFormat="1" ht="36" hidden="1" customHeight="1" outlineLevel="2" x14ac:dyDescent="0.2">
      <c r="B309" s="33" t="s">
        <v>622</v>
      </c>
      <c r="C309" s="34">
        <v>22206257</v>
      </c>
      <c r="D309" s="35" t="s">
        <v>623</v>
      </c>
      <c r="E309" s="36" t="s">
        <v>27</v>
      </c>
      <c r="F309" s="37"/>
      <c r="G309" s="38"/>
      <c r="H309" s="39">
        <v>12.53</v>
      </c>
      <c r="I309" s="37"/>
      <c r="J309" s="37"/>
      <c r="K309" s="39">
        <f t="shared" si="8"/>
        <v>12.53</v>
      </c>
      <c r="L309" s="47"/>
      <c r="M309" s="39">
        <f t="shared" si="9"/>
        <v>0</v>
      </c>
      <c r="N309" s="38">
        <v>4640017899363</v>
      </c>
    </row>
    <row r="310" spans="2:14" s="1" customFormat="1" ht="36" hidden="1" customHeight="1" outlineLevel="2" x14ac:dyDescent="0.2">
      <c r="B310" s="33" t="s">
        <v>624</v>
      </c>
      <c r="C310" s="34">
        <v>22206442</v>
      </c>
      <c r="D310" s="35" t="s">
        <v>625</v>
      </c>
      <c r="E310" s="36" t="s">
        <v>27</v>
      </c>
      <c r="F310" s="37"/>
      <c r="G310" s="38"/>
      <c r="H310" s="39">
        <v>17.09</v>
      </c>
      <c r="I310" s="37"/>
      <c r="J310" s="37"/>
      <c r="K310" s="39">
        <f t="shared" si="8"/>
        <v>17.09</v>
      </c>
      <c r="L310" s="47"/>
      <c r="M310" s="39">
        <f t="shared" si="9"/>
        <v>0</v>
      </c>
      <c r="N310" s="38">
        <v>4640017899387</v>
      </c>
    </row>
    <row r="311" spans="2:14" s="1" customFormat="1" ht="36" hidden="1" customHeight="1" outlineLevel="2" x14ac:dyDescent="0.2">
      <c r="B311" s="33" t="s">
        <v>626</v>
      </c>
      <c r="C311" s="34">
        <v>22202882</v>
      </c>
      <c r="D311" s="35" t="s">
        <v>627</v>
      </c>
      <c r="E311" s="36" t="s">
        <v>27</v>
      </c>
      <c r="F311" s="37"/>
      <c r="G311" s="38"/>
      <c r="H311" s="39">
        <v>4.92</v>
      </c>
      <c r="I311" s="37"/>
      <c r="J311" s="37"/>
      <c r="K311" s="39">
        <f t="shared" si="8"/>
        <v>4.92</v>
      </c>
      <c r="L311" s="47"/>
      <c r="M311" s="39">
        <f t="shared" si="9"/>
        <v>0</v>
      </c>
      <c r="N311" s="38">
        <v>4640017896379</v>
      </c>
    </row>
    <row r="312" spans="2:14" s="1" customFormat="1" ht="24" hidden="1" customHeight="1" outlineLevel="2" x14ac:dyDescent="0.2">
      <c r="B312" s="33" t="s">
        <v>628</v>
      </c>
      <c r="C312" s="34">
        <v>22210886</v>
      </c>
      <c r="D312" s="35" t="s">
        <v>629</v>
      </c>
      <c r="E312" s="36" t="s">
        <v>27</v>
      </c>
      <c r="F312" s="37"/>
      <c r="G312" s="38"/>
      <c r="H312" s="39">
        <v>4.21</v>
      </c>
      <c r="I312" s="37"/>
      <c r="J312" s="37"/>
      <c r="K312" s="39">
        <f t="shared" si="8"/>
        <v>4.21</v>
      </c>
      <c r="L312" s="47"/>
      <c r="M312" s="39">
        <f t="shared" si="9"/>
        <v>0</v>
      </c>
      <c r="N312" s="38">
        <v>4660042579504</v>
      </c>
    </row>
    <row r="313" spans="2:14" s="1" customFormat="1" ht="36" hidden="1" customHeight="1" outlineLevel="2" x14ac:dyDescent="0.2">
      <c r="B313" s="33" t="s">
        <v>630</v>
      </c>
      <c r="C313" s="34">
        <v>22210117</v>
      </c>
      <c r="D313" s="35" t="s">
        <v>631</v>
      </c>
      <c r="E313" s="36" t="s">
        <v>27</v>
      </c>
      <c r="F313" s="37"/>
      <c r="G313" s="38"/>
      <c r="H313" s="39">
        <v>4.33</v>
      </c>
      <c r="I313" s="37"/>
      <c r="J313" s="37"/>
      <c r="K313" s="39">
        <f t="shared" si="8"/>
        <v>4.33</v>
      </c>
      <c r="L313" s="47"/>
      <c r="M313" s="39">
        <f t="shared" si="9"/>
        <v>0</v>
      </c>
      <c r="N313" s="38">
        <v>4680086706872</v>
      </c>
    </row>
    <row r="314" spans="2:14" s="1" customFormat="1" ht="36" hidden="1" customHeight="1" outlineLevel="2" x14ac:dyDescent="0.2">
      <c r="B314" s="33" t="s">
        <v>632</v>
      </c>
      <c r="C314" s="34">
        <v>22202883</v>
      </c>
      <c r="D314" s="35" t="s">
        <v>633</v>
      </c>
      <c r="E314" s="36" t="s">
        <v>27</v>
      </c>
      <c r="F314" s="37"/>
      <c r="G314" s="38"/>
      <c r="H314" s="39">
        <v>7.93</v>
      </c>
      <c r="I314" s="37"/>
      <c r="J314" s="37"/>
      <c r="K314" s="39">
        <f t="shared" si="8"/>
        <v>7.93</v>
      </c>
      <c r="L314" s="47"/>
      <c r="M314" s="39">
        <f t="shared" si="9"/>
        <v>0</v>
      </c>
      <c r="N314" s="38">
        <v>4640017896393</v>
      </c>
    </row>
    <row r="315" spans="2:14" s="1" customFormat="1" ht="24" hidden="1" customHeight="1" outlineLevel="2" x14ac:dyDescent="0.2">
      <c r="B315" s="33" t="s">
        <v>634</v>
      </c>
      <c r="C315" s="34">
        <v>22210913</v>
      </c>
      <c r="D315" s="35" t="s">
        <v>635</v>
      </c>
      <c r="E315" s="36" t="s">
        <v>27</v>
      </c>
      <c r="F315" s="37"/>
      <c r="G315" s="38"/>
      <c r="H315" s="39">
        <v>5.33</v>
      </c>
      <c r="I315" s="37"/>
      <c r="J315" s="37"/>
      <c r="K315" s="39">
        <f t="shared" si="8"/>
        <v>5.33</v>
      </c>
      <c r="L315" s="47"/>
      <c r="M315" s="39">
        <f t="shared" si="9"/>
        <v>0</v>
      </c>
      <c r="N315" s="38">
        <v>4660042579542</v>
      </c>
    </row>
    <row r="316" spans="2:14" s="1" customFormat="1" ht="36" hidden="1" customHeight="1" outlineLevel="2" x14ac:dyDescent="0.2">
      <c r="B316" s="33" t="s">
        <v>636</v>
      </c>
      <c r="C316" s="34">
        <v>22210136</v>
      </c>
      <c r="D316" s="35" t="s">
        <v>637</v>
      </c>
      <c r="E316" s="36" t="s">
        <v>27</v>
      </c>
      <c r="F316" s="37"/>
      <c r="G316" s="38"/>
      <c r="H316" s="39">
        <v>5.52</v>
      </c>
      <c r="I316" s="37"/>
      <c r="J316" s="37"/>
      <c r="K316" s="39">
        <f t="shared" si="8"/>
        <v>5.52</v>
      </c>
      <c r="L316" s="47"/>
      <c r="M316" s="39">
        <f t="shared" si="9"/>
        <v>0</v>
      </c>
      <c r="N316" s="38">
        <v>4680086706896</v>
      </c>
    </row>
    <row r="317" spans="2:14" s="1" customFormat="1" ht="24" hidden="1" customHeight="1" outlineLevel="2" x14ac:dyDescent="0.2">
      <c r="B317" s="33" t="s">
        <v>638</v>
      </c>
      <c r="C317" s="34">
        <v>22210914</v>
      </c>
      <c r="D317" s="35" t="s">
        <v>639</v>
      </c>
      <c r="E317" s="36" t="s">
        <v>27</v>
      </c>
      <c r="F317" s="37"/>
      <c r="G317" s="38"/>
      <c r="H317" s="39">
        <v>5.52</v>
      </c>
      <c r="I317" s="37"/>
      <c r="J317" s="37"/>
      <c r="K317" s="39">
        <f t="shared" si="8"/>
        <v>5.52</v>
      </c>
      <c r="L317" s="47"/>
      <c r="M317" s="39">
        <f t="shared" si="9"/>
        <v>0</v>
      </c>
      <c r="N317" s="38">
        <v>4680086706919</v>
      </c>
    </row>
    <row r="318" spans="2:14" s="1" customFormat="1" ht="36" hidden="1" customHeight="1" outlineLevel="2" x14ac:dyDescent="0.2">
      <c r="B318" s="33" t="s">
        <v>640</v>
      </c>
      <c r="C318" s="34">
        <v>22210137</v>
      </c>
      <c r="D318" s="35" t="s">
        <v>641</v>
      </c>
      <c r="E318" s="36" t="s">
        <v>27</v>
      </c>
      <c r="F318" s="37"/>
      <c r="G318" s="38"/>
      <c r="H318" s="39">
        <v>5.52</v>
      </c>
      <c r="I318" s="37"/>
      <c r="J318" s="37"/>
      <c r="K318" s="39">
        <f t="shared" si="8"/>
        <v>5.52</v>
      </c>
      <c r="L318" s="47"/>
      <c r="M318" s="39">
        <f t="shared" si="9"/>
        <v>0</v>
      </c>
      <c r="N318" s="38">
        <v>4680086708869</v>
      </c>
    </row>
    <row r="319" spans="2:14" s="1" customFormat="1" ht="36" hidden="1" customHeight="1" outlineLevel="2" x14ac:dyDescent="0.2">
      <c r="B319" s="33" t="s">
        <v>642</v>
      </c>
      <c r="C319" s="34">
        <v>22206114</v>
      </c>
      <c r="D319" s="35" t="s">
        <v>643</v>
      </c>
      <c r="E319" s="36" t="s">
        <v>27</v>
      </c>
      <c r="F319" s="37"/>
      <c r="G319" s="38"/>
      <c r="H319" s="39">
        <v>11.72</v>
      </c>
      <c r="I319" s="37"/>
      <c r="J319" s="37"/>
      <c r="K319" s="39">
        <f t="shared" si="8"/>
        <v>11.72</v>
      </c>
      <c r="L319" s="47"/>
      <c r="M319" s="39">
        <f t="shared" si="9"/>
        <v>0</v>
      </c>
      <c r="N319" s="38">
        <v>4640017896416</v>
      </c>
    </row>
    <row r="320" spans="2:14" s="1" customFormat="1" ht="36" hidden="1" customHeight="1" outlineLevel="2" x14ac:dyDescent="0.2">
      <c r="B320" s="33" t="s">
        <v>644</v>
      </c>
      <c r="C320" s="34">
        <v>22203771</v>
      </c>
      <c r="D320" s="35" t="s">
        <v>645</v>
      </c>
      <c r="E320" s="36" t="s">
        <v>27</v>
      </c>
      <c r="F320" s="37"/>
      <c r="G320" s="38"/>
      <c r="H320" s="39">
        <v>24.57</v>
      </c>
      <c r="I320" s="37"/>
      <c r="J320" s="37"/>
      <c r="K320" s="39">
        <f t="shared" si="8"/>
        <v>24.58</v>
      </c>
      <c r="L320" s="47"/>
      <c r="M320" s="39">
        <f t="shared" si="9"/>
        <v>0</v>
      </c>
      <c r="N320" s="38">
        <v>4640017899455</v>
      </c>
    </row>
    <row r="321" spans="2:14" s="1" customFormat="1" ht="36" hidden="1" customHeight="1" outlineLevel="2" x14ac:dyDescent="0.2">
      <c r="B321" s="33" t="s">
        <v>646</v>
      </c>
      <c r="C321" s="34">
        <v>22205630</v>
      </c>
      <c r="D321" s="35" t="s">
        <v>647</v>
      </c>
      <c r="E321" s="36" t="s">
        <v>27</v>
      </c>
      <c r="F321" s="37"/>
      <c r="G321" s="38"/>
      <c r="H321" s="39">
        <v>40.61</v>
      </c>
      <c r="I321" s="37"/>
      <c r="J321" s="37"/>
      <c r="K321" s="39">
        <f t="shared" si="8"/>
        <v>40.61</v>
      </c>
      <c r="L321" s="47"/>
      <c r="M321" s="39">
        <f t="shared" si="9"/>
        <v>0</v>
      </c>
      <c r="N321" s="38">
        <v>4640017896652</v>
      </c>
    </row>
    <row r="322" spans="2:14" s="1" customFormat="1" ht="36" hidden="1" customHeight="1" outlineLevel="2" x14ac:dyDescent="0.2">
      <c r="B322" s="33" t="s">
        <v>648</v>
      </c>
      <c r="C322" s="34">
        <v>22211494</v>
      </c>
      <c r="D322" s="35" t="s">
        <v>649</v>
      </c>
      <c r="E322" s="36" t="s">
        <v>27</v>
      </c>
      <c r="F322" s="37"/>
      <c r="G322" s="38"/>
      <c r="H322" s="39">
        <v>67.540000000000006</v>
      </c>
      <c r="I322" s="37"/>
      <c r="J322" s="37"/>
      <c r="K322" s="39">
        <f t="shared" si="8"/>
        <v>67.540000000000006</v>
      </c>
      <c r="L322" s="47"/>
      <c r="M322" s="39">
        <f t="shared" si="9"/>
        <v>0</v>
      </c>
      <c r="N322" s="38">
        <v>4640017896676</v>
      </c>
    </row>
    <row r="323" spans="2:14" s="1" customFormat="1" ht="36" hidden="1" customHeight="1" outlineLevel="2" x14ac:dyDescent="0.2">
      <c r="B323" s="33" t="s">
        <v>650</v>
      </c>
      <c r="C323" s="34">
        <v>22203620</v>
      </c>
      <c r="D323" s="35" t="s">
        <v>651</v>
      </c>
      <c r="E323" s="36" t="s">
        <v>27</v>
      </c>
      <c r="F323" s="37"/>
      <c r="G323" s="38"/>
      <c r="H323" s="39">
        <v>9.94</v>
      </c>
      <c r="I323" s="37"/>
      <c r="J323" s="37"/>
      <c r="K323" s="39">
        <f t="shared" si="8"/>
        <v>9.94</v>
      </c>
      <c r="L323" s="47"/>
      <c r="M323" s="39">
        <f t="shared" si="9"/>
        <v>0</v>
      </c>
      <c r="N323" s="38">
        <v>4640017897468</v>
      </c>
    </row>
    <row r="324" spans="2:14" s="1" customFormat="1" ht="36" hidden="1" customHeight="1" outlineLevel="2" x14ac:dyDescent="0.2">
      <c r="B324" s="33" t="s">
        <v>652</v>
      </c>
      <c r="C324" s="34">
        <v>22211495</v>
      </c>
      <c r="D324" s="35" t="s">
        <v>653</v>
      </c>
      <c r="E324" s="36" t="s">
        <v>27</v>
      </c>
      <c r="F324" s="37"/>
      <c r="G324" s="38"/>
      <c r="H324" s="39">
        <v>10.66</v>
      </c>
      <c r="I324" s="37"/>
      <c r="J324" s="37"/>
      <c r="K324" s="39">
        <f t="shared" si="8"/>
        <v>10.66</v>
      </c>
      <c r="L324" s="47"/>
      <c r="M324" s="39">
        <f t="shared" si="9"/>
        <v>0</v>
      </c>
      <c r="N324" s="38">
        <v>4680019380537</v>
      </c>
    </row>
    <row r="325" spans="2:14" s="1" customFormat="1" ht="36" hidden="1" customHeight="1" outlineLevel="2" x14ac:dyDescent="0.2">
      <c r="B325" s="33" t="s">
        <v>654</v>
      </c>
      <c r="C325" s="34">
        <v>22202885</v>
      </c>
      <c r="D325" s="35" t="s">
        <v>655</v>
      </c>
      <c r="E325" s="36" t="s">
        <v>27</v>
      </c>
      <c r="F325" s="37"/>
      <c r="G325" s="38"/>
      <c r="H325" s="39">
        <v>9.99</v>
      </c>
      <c r="I325" s="37"/>
      <c r="J325" s="37"/>
      <c r="K325" s="39">
        <f t="shared" si="8"/>
        <v>10</v>
      </c>
      <c r="L325" s="47"/>
      <c r="M325" s="39">
        <f t="shared" si="9"/>
        <v>0</v>
      </c>
      <c r="N325" s="38">
        <v>4640017897475</v>
      </c>
    </row>
    <row r="326" spans="2:14" s="1" customFormat="1" ht="36" hidden="1" customHeight="1" outlineLevel="2" x14ac:dyDescent="0.2">
      <c r="B326" s="33" t="s">
        <v>656</v>
      </c>
      <c r="C326" s="34">
        <v>22210105</v>
      </c>
      <c r="D326" s="35" t="s">
        <v>657</v>
      </c>
      <c r="E326" s="36" t="s">
        <v>27</v>
      </c>
      <c r="F326" s="37"/>
      <c r="G326" s="38"/>
      <c r="H326" s="39">
        <v>10.93</v>
      </c>
      <c r="I326" s="37"/>
      <c r="J326" s="37"/>
      <c r="K326" s="39">
        <f t="shared" ref="K326:K389" si="10">ROUND(ROUND(ROUND(H326/100*(100-I326)/100*(100-J326), 2)/1.2, 2)*1.2, 2)</f>
        <v>10.93</v>
      </c>
      <c r="L326" s="47"/>
      <c r="M326" s="39">
        <f t="shared" ref="M326:M389" si="11">ROUND(ROUND(ROUND(K326/1.2, 2)*L326, 2)*1.2, 2)</f>
        <v>0</v>
      </c>
      <c r="N326" s="38">
        <v>4680019380544</v>
      </c>
    </row>
    <row r="327" spans="2:14" s="1" customFormat="1" ht="36" hidden="1" customHeight="1" outlineLevel="2" x14ac:dyDescent="0.2">
      <c r="B327" s="33" t="s">
        <v>658</v>
      </c>
      <c r="C327" s="34">
        <v>22203622</v>
      </c>
      <c r="D327" s="35" t="s">
        <v>659</v>
      </c>
      <c r="E327" s="36" t="s">
        <v>27</v>
      </c>
      <c r="F327" s="37"/>
      <c r="G327" s="38"/>
      <c r="H327" s="39">
        <v>12.71</v>
      </c>
      <c r="I327" s="37"/>
      <c r="J327" s="37"/>
      <c r="K327" s="39">
        <f t="shared" si="10"/>
        <v>12.71</v>
      </c>
      <c r="L327" s="47"/>
      <c r="M327" s="39">
        <f t="shared" si="11"/>
        <v>0</v>
      </c>
      <c r="N327" s="38">
        <v>4640017896706</v>
      </c>
    </row>
    <row r="328" spans="2:14" s="1" customFormat="1" ht="24" hidden="1" customHeight="1" outlineLevel="2" x14ac:dyDescent="0.2">
      <c r="B328" s="33" t="s">
        <v>660</v>
      </c>
      <c r="C328" s="34">
        <v>22211304</v>
      </c>
      <c r="D328" s="35" t="s">
        <v>661</v>
      </c>
      <c r="E328" s="36" t="s">
        <v>27</v>
      </c>
      <c r="F328" s="37"/>
      <c r="G328" s="38"/>
      <c r="H328" s="39">
        <v>8.1300000000000008</v>
      </c>
      <c r="I328" s="37"/>
      <c r="J328" s="37"/>
      <c r="K328" s="39">
        <f t="shared" si="10"/>
        <v>8.14</v>
      </c>
      <c r="L328" s="47"/>
      <c r="M328" s="39">
        <f t="shared" si="11"/>
        <v>0</v>
      </c>
      <c r="N328" s="38">
        <v>4680086706933</v>
      </c>
    </row>
    <row r="329" spans="2:14" s="1" customFormat="1" ht="24" hidden="1" customHeight="1" outlineLevel="2" x14ac:dyDescent="0.2">
      <c r="B329" s="33" t="s">
        <v>662</v>
      </c>
      <c r="C329" s="34">
        <v>22210138</v>
      </c>
      <c r="D329" s="35" t="s">
        <v>663</v>
      </c>
      <c r="E329" s="36" t="s">
        <v>27</v>
      </c>
      <c r="F329" s="37"/>
      <c r="G329" s="38"/>
      <c r="H329" s="39">
        <v>7.19</v>
      </c>
      <c r="I329" s="37"/>
      <c r="J329" s="37"/>
      <c r="K329" s="39">
        <f t="shared" si="10"/>
        <v>7.19</v>
      </c>
      <c r="L329" s="47"/>
      <c r="M329" s="39">
        <f t="shared" si="11"/>
        <v>0</v>
      </c>
      <c r="N329" s="38">
        <v>4680086706933</v>
      </c>
    </row>
    <row r="330" spans="2:14" s="1" customFormat="1" ht="24" hidden="1" customHeight="1" outlineLevel="2" x14ac:dyDescent="0.2">
      <c r="B330" s="33" t="s">
        <v>664</v>
      </c>
      <c r="C330" s="34">
        <v>22211305</v>
      </c>
      <c r="D330" s="35" t="s">
        <v>665</v>
      </c>
      <c r="E330" s="36" t="s">
        <v>27</v>
      </c>
      <c r="F330" s="37"/>
      <c r="G330" s="38"/>
      <c r="H330" s="39">
        <v>12.22</v>
      </c>
      <c r="I330" s="37"/>
      <c r="J330" s="37"/>
      <c r="K330" s="39">
        <f t="shared" si="10"/>
        <v>12.22</v>
      </c>
      <c r="L330" s="47"/>
      <c r="M330" s="39">
        <f t="shared" si="11"/>
        <v>0</v>
      </c>
      <c r="N330" s="38">
        <v>4660042579627</v>
      </c>
    </row>
    <row r="331" spans="2:14" s="1" customFormat="1" ht="24" hidden="1" customHeight="1" outlineLevel="2" x14ac:dyDescent="0.2">
      <c r="B331" s="33" t="s">
        <v>666</v>
      </c>
      <c r="C331" s="34">
        <v>22211306</v>
      </c>
      <c r="D331" s="35" t="s">
        <v>667</v>
      </c>
      <c r="E331" s="36" t="s">
        <v>27</v>
      </c>
      <c r="F331" s="37"/>
      <c r="G331" s="38"/>
      <c r="H331" s="39">
        <v>17.7</v>
      </c>
      <c r="I331" s="37"/>
      <c r="J331" s="37"/>
      <c r="K331" s="39">
        <f t="shared" si="10"/>
        <v>17.7</v>
      </c>
      <c r="L331" s="47"/>
      <c r="M331" s="39">
        <f t="shared" si="11"/>
        <v>0</v>
      </c>
      <c r="N331" s="38">
        <v>4680086706971</v>
      </c>
    </row>
    <row r="332" spans="2:14" s="1" customFormat="1" ht="24" hidden="1" customHeight="1" outlineLevel="2" x14ac:dyDescent="0.2">
      <c r="B332" s="33" t="s">
        <v>668</v>
      </c>
      <c r="C332" s="34">
        <v>22211307</v>
      </c>
      <c r="D332" s="35" t="s">
        <v>669</v>
      </c>
      <c r="E332" s="36" t="s">
        <v>27</v>
      </c>
      <c r="F332" s="37"/>
      <c r="G332" s="38"/>
      <c r="H332" s="39">
        <v>8.35</v>
      </c>
      <c r="I332" s="37"/>
      <c r="J332" s="37"/>
      <c r="K332" s="39">
        <f t="shared" si="10"/>
        <v>8.35</v>
      </c>
      <c r="L332" s="47"/>
      <c r="M332" s="39">
        <f t="shared" si="11"/>
        <v>0</v>
      </c>
      <c r="N332" s="38">
        <v>4680086708449</v>
      </c>
    </row>
    <row r="333" spans="2:14" s="1" customFormat="1" ht="24" hidden="1" customHeight="1" outlineLevel="2" x14ac:dyDescent="0.2">
      <c r="B333" s="33" t="s">
        <v>670</v>
      </c>
      <c r="C333" s="34">
        <v>22211308</v>
      </c>
      <c r="D333" s="35" t="s">
        <v>671</v>
      </c>
      <c r="E333" s="36" t="s">
        <v>27</v>
      </c>
      <c r="F333" s="37"/>
      <c r="G333" s="38"/>
      <c r="H333" s="39">
        <v>12.84</v>
      </c>
      <c r="I333" s="37"/>
      <c r="J333" s="37"/>
      <c r="K333" s="39">
        <f t="shared" si="10"/>
        <v>12.84</v>
      </c>
      <c r="L333" s="47"/>
      <c r="M333" s="39">
        <f t="shared" si="11"/>
        <v>0</v>
      </c>
      <c r="N333" s="38">
        <v>4660042579719</v>
      </c>
    </row>
    <row r="334" spans="2:14" s="1" customFormat="1" ht="24" hidden="1" customHeight="1" outlineLevel="2" x14ac:dyDescent="0.2">
      <c r="B334" s="33" t="s">
        <v>672</v>
      </c>
      <c r="C334" s="34">
        <v>22211309</v>
      </c>
      <c r="D334" s="35" t="s">
        <v>673</v>
      </c>
      <c r="E334" s="36" t="s">
        <v>27</v>
      </c>
      <c r="F334" s="37"/>
      <c r="G334" s="38"/>
      <c r="H334" s="39">
        <v>19.149999999999999</v>
      </c>
      <c r="I334" s="37"/>
      <c r="J334" s="37"/>
      <c r="K334" s="39">
        <f t="shared" si="10"/>
        <v>19.149999999999999</v>
      </c>
      <c r="L334" s="47"/>
      <c r="M334" s="39">
        <f t="shared" si="11"/>
        <v>0</v>
      </c>
      <c r="N334" s="38">
        <v>4680086710824</v>
      </c>
    </row>
    <row r="335" spans="2:14" s="1" customFormat="1" ht="24" hidden="1" customHeight="1" outlineLevel="2" x14ac:dyDescent="0.2">
      <c r="B335" s="33" t="s">
        <v>674</v>
      </c>
      <c r="C335" s="34">
        <v>22204337</v>
      </c>
      <c r="D335" s="35" t="s">
        <v>675</v>
      </c>
      <c r="E335" s="36" t="s">
        <v>27</v>
      </c>
      <c r="F335" s="37"/>
      <c r="G335" s="38"/>
      <c r="H335" s="39">
        <v>0.92</v>
      </c>
      <c r="I335" s="37"/>
      <c r="J335" s="37"/>
      <c r="K335" s="39">
        <f t="shared" si="10"/>
        <v>0.92</v>
      </c>
      <c r="L335" s="47"/>
      <c r="M335" s="39">
        <f t="shared" si="11"/>
        <v>0</v>
      </c>
      <c r="N335" s="38">
        <v>4640017892432</v>
      </c>
    </row>
    <row r="336" spans="2:14" s="1" customFormat="1" ht="36" hidden="1" customHeight="1" outlineLevel="2" x14ac:dyDescent="0.2">
      <c r="B336" s="33" t="s">
        <v>676</v>
      </c>
      <c r="C336" s="34">
        <v>22204511</v>
      </c>
      <c r="D336" s="35" t="s">
        <v>677</v>
      </c>
      <c r="E336" s="36" t="s">
        <v>27</v>
      </c>
      <c r="F336" s="37"/>
      <c r="G336" s="38"/>
      <c r="H336" s="39">
        <v>1.07</v>
      </c>
      <c r="I336" s="37"/>
      <c r="J336" s="37"/>
      <c r="K336" s="39">
        <f t="shared" si="10"/>
        <v>1.07</v>
      </c>
      <c r="L336" s="47"/>
      <c r="M336" s="39">
        <f t="shared" si="11"/>
        <v>0</v>
      </c>
      <c r="N336" s="38">
        <v>4640017892456</v>
      </c>
    </row>
    <row r="337" spans="2:14" s="1" customFormat="1" ht="24" hidden="1" customHeight="1" outlineLevel="2" x14ac:dyDescent="0.2">
      <c r="B337" s="33" t="s">
        <v>678</v>
      </c>
      <c r="C337" s="34">
        <v>22204512</v>
      </c>
      <c r="D337" s="35" t="s">
        <v>679</v>
      </c>
      <c r="E337" s="36" t="s">
        <v>27</v>
      </c>
      <c r="F337" s="37"/>
      <c r="G337" s="38"/>
      <c r="H337" s="39">
        <v>1.6</v>
      </c>
      <c r="I337" s="37"/>
      <c r="J337" s="37"/>
      <c r="K337" s="39">
        <f t="shared" si="10"/>
        <v>1.6</v>
      </c>
      <c r="L337" s="47"/>
      <c r="M337" s="39">
        <f t="shared" si="11"/>
        <v>0</v>
      </c>
      <c r="N337" s="38">
        <v>4640017892470</v>
      </c>
    </row>
    <row r="338" spans="2:14" s="1" customFormat="1" ht="48" hidden="1" customHeight="1" outlineLevel="2" x14ac:dyDescent="0.2">
      <c r="B338" s="33" t="s">
        <v>680</v>
      </c>
      <c r="C338" s="34">
        <v>22212969</v>
      </c>
      <c r="D338" s="35" t="s">
        <v>681</v>
      </c>
      <c r="E338" s="36" t="s">
        <v>27</v>
      </c>
      <c r="F338" s="37"/>
      <c r="G338" s="38"/>
      <c r="H338" s="39">
        <v>1.8</v>
      </c>
      <c r="I338" s="37"/>
      <c r="J338" s="37"/>
      <c r="K338" s="39">
        <f t="shared" si="10"/>
        <v>1.8</v>
      </c>
      <c r="L338" s="47"/>
      <c r="M338" s="39">
        <f t="shared" si="11"/>
        <v>0</v>
      </c>
      <c r="N338" s="38">
        <v>4610006651456</v>
      </c>
    </row>
    <row r="339" spans="2:14" s="1" customFormat="1" ht="36" hidden="1" customHeight="1" outlineLevel="2" x14ac:dyDescent="0.2">
      <c r="B339" s="33" t="s">
        <v>682</v>
      </c>
      <c r="C339" s="34">
        <v>22207248</v>
      </c>
      <c r="D339" s="35" t="s">
        <v>683</v>
      </c>
      <c r="E339" s="36" t="s">
        <v>27</v>
      </c>
      <c r="F339" s="37"/>
      <c r="G339" s="38"/>
      <c r="H339" s="39">
        <v>12.65</v>
      </c>
      <c r="I339" s="37"/>
      <c r="J339" s="37"/>
      <c r="K339" s="39">
        <f t="shared" si="10"/>
        <v>12.65</v>
      </c>
      <c r="L339" s="47"/>
      <c r="M339" s="39">
        <f t="shared" si="11"/>
        <v>0</v>
      </c>
      <c r="N339" s="38">
        <v>4640017893705</v>
      </c>
    </row>
    <row r="340" spans="2:14" s="1" customFormat="1" ht="36" hidden="1" customHeight="1" outlineLevel="2" x14ac:dyDescent="0.2">
      <c r="B340" s="33" t="s">
        <v>684</v>
      </c>
      <c r="C340" s="34">
        <v>22202888</v>
      </c>
      <c r="D340" s="35" t="s">
        <v>685</v>
      </c>
      <c r="E340" s="36" t="s">
        <v>27</v>
      </c>
      <c r="F340" s="37"/>
      <c r="G340" s="38"/>
      <c r="H340" s="39">
        <v>0.24</v>
      </c>
      <c r="I340" s="37"/>
      <c r="J340" s="37"/>
      <c r="K340" s="39">
        <f t="shared" si="10"/>
        <v>0.24</v>
      </c>
      <c r="L340" s="47"/>
      <c r="M340" s="39">
        <f t="shared" si="11"/>
        <v>0</v>
      </c>
      <c r="N340" s="38">
        <v>4640017893026</v>
      </c>
    </row>
    <row r="341" spans="2:14" s="1" customFormat="1" ht="36" hidden="1" customHeight="1" outlineLevel="2" x14ac:dyDescent="0.2">
      <c r="B341" s="33" t="s">
        <v>686</v>
      </c>
      <c r="C341" s="34">
        <v>22202889</v>
      </c>
      <c r="D341" s="35" t="s">
        <v>687</v>
      </c>
      <c r="E341" s="36" t="s">
        <v>27</v>
      </c>
      <c r="F341" s="37"/>
      <c r="G341" s="38"/>
      <c r="H341" s="39">
        <v>0.45</v>
      </c>
      <c r="I341" s="37"/>
      <c r="J341" s="37"/>
      <c r="K341" s="39">
        <f t="shared" si="10"/>
        <v>0.46</v>
      </c>
      <c r="L341" s="47"/>
      <c r="M341" s="39">
        <f t="shared" si="11"/>
        <v>0</v>
      </c>
      <c r="N341" s="38">
        <v>4640017893040</v>
      </c>
    </row>
    <row r="342" spans="2:14" s="1" customFormat="1" ht="36" hidden="1" customHeight="1" outlineLevel="2" x14ac:dyDescent="0.2">
      <c r="B342" s="33" t="s">
        <v>688</v>
      </c>
      <c r="C342" s="34">
        <v>22203213</v>
      </c>
      <c r="D342" s="35" t="s">
        <v>689</v>
      </c>
      <c r="E342" s="36" t="s">
        <v>27</v>
      </c>
      <c r="F342" s="37"/>
      <c r="G342" s="38"/>
      <c r="H342" s="39">
        <v>0.78</v>
      </c>
      <c r="I342" s="37"/>
      <c r="J342" s="37"/>
      <c r="K342" s="39">
        <f t="shared" si="10"/>
        <v>0.78</v>
      </c>
      <c r="L342" s="47"/>
      <c r="M342" s="39">
        <f t="shared" si="11"/>
        <v>0</v>
      </c>
      <c r="N342" s="38">
        <v>4640017893064</v>
      </c>
    </row>
    <row r="343" spans="2:14" s="1" customFormat="1" ht="36" hidden="1" customHeight="1" outlineLevel="2" x14ac:dyDescent="0.2">
      <c r="B343" s="33" t="s">
        <v>690</v>
      </c>
      <c r="C343" s="34">
        <v>22206794</v>
      </c>
      <c r="D343" s="35" t="s">
        <v>691</v>
      </c>
      <c r="E343" s="36" t="s">
        <v>27</v>
      </c>
      <c r="F343" s="37"/>
      <c r="G343" s="38"/>
      <c r="H343" s="39">
        <v>1.94</v>
      </c>
      <c r="I343" s="37"/>
      <c r="J343" s="37"/>
      <c r="K343" s="39">
        <f t="shared" si="10"/>
        <v>1.94</v>
      </c>
      <c r="L343" s="47"/>
      <c r="M343" s="39">
        <f t="shared" si="11"/>
        <v>0</v>
      </c>
      <c r="N343" s="38">
        <v>4640017893101</v>
      </c>
    </row>
    <row r="344" spans="2:14" s="1" customFormat="1" ht="36" hidden="1" customHeight="1" outlineLevel="2" x14ac:dyDescent="0.2">
      <c r="B344" s="33" t="s">
        <v>692</v>
      </c>
      <c r="C344" s="34">
        <v>24000121</v>
      </c>
      <c r="D344" s="35" t="s">
        <v>693</v>
      </c>
      <c r="E344" s="36" t="s">
        <v>27</v>
      </c>
      <c r="F344" s="37"/>
      <c r="G344" s="38"/>
      <c r="H344" s="39">
        <v>119.26</v>
      </c>
      <c r="I344" s="37"/>
      <c r="J344" s="37"/>
      <c r="K344" s="39">
        <f t="shared" si="10"/>
        <v>119.26</v>
      </c>
      <c r="L344" s="47"/>
      <c r="M344" s="39">
        <f t="shared" si="11"/>
        <v>0</v>
      </c>
      <c r="N344" s="38">
        <v>4680086700177</v>
      </c>
    </row>
    <row r="345" spans="2:14" s="1" customFormat="1" ht="36" hidden="1" customHeight="1" outlineLevel="2" x14ac:dyDescent="0.2">
      <c r="B345" s="33" t="s">
        <v>694</v>
      </c>
      <c r="C345" s="34">
        <v>22204860</v>
      </c>
      <c r="D345" s="35" t="s">
        <v>695</v>
      </c>
      <c r="E345" s="36" t="s">
        <v>27</v>
      </c>
      <c r="F345" s="37"/>
      <c r="G345" s="38"/>
      <c r="H345" s="39">
        <v>9.07</v>
      </c>
      <c r="I345" s="37"/>
      <c r="J345" s="37"/>
      <c r="K345" s="39">
        <f t="shared" si="10"/>
        <v>9.07</v>
      </c>
      <c r="L345" s="47"/>
      <c r="M345" s="39">
        <f t="shared" si="11"/>
        <v>0</v>
      </c>
      <c r="N345" s="38">
        <v>4640017896430</v>
      </c>
    </row>
    <row r="346" spans="2:14" s="1" customFormat="1" ht="48" hidden="1" customHeight="1" outlineLevel="2" x14ac:dyDescent="0.2">
      <c r="B346" s="33" t="s">
        <v>696</v>
      </c>
      <c r="C346" s="34">
        <v>22203145</v>
      </c>
      <c r="D346" s="35" t="s">
        <v>697</v>
      </c>
      <c r="E346" s="36" t="s">
        <v>27</v>
      </c>
      <c r="F346" s="37"/>
      <c r="G346" s="38"/>
      <c r="H346" s="39">
        <v>4.59</v>
      </c>
      <c r="I346" s="37"/>
      <c r="J346" s="37"/>
      <c r="K346" s="39">
        <f t="shared" si="10"/>
        <v>4.5999999999999996</v>
      </c>
      <c r="L346" s="47"/>
      <c r="M346" s="39">
        <f t="shared" si="11"/>
        <v>0</v>
      </c>
      <c r="N346" s="38">
        <v>4640017895662</v>
      </c>
    </row>
    <row r="347" spans="2:14" s="1" customFormat="1" ht="48" hidden="1" customHeight="1" outlineLevel="2" x14ac:dyDescent="0.2">
      <c r="B347" s="33" t="s">
        <v>698</v>
      </c>
      <c r="C347" s="34">
        <v>22203555</v>
      </c>
      <c r="D347" s="35" t="s">
        <v>699</v>
      </c>
      <c r="E347" s="36" t="s">
        <v>27</v>
      </c>
      <c r="F347" s="37"/>
      <c r="G347" s="38"/>
      <c r="H347" s="39">
        <v>4.46</v>
      </c>
      <c r="I347" s="37"/>
      <c r="J347" s="37"/>
      <c r="K347" s="39">
        <f t="shared" si="10"/>
        <v>4.46</v>
      </c>
      <c r="L347" s="47"/>
      <c r="M347" s="39">
        <f t="shared" si="11"/>
        <v>0</v>
      </c>
      <c r="N347" s="38">
        <v>4640017896454</v>
      </c>
    </row>
    <row r="348" spans="2:14" s="1" customFormat="1" ht="36" hidden="1" customHeight="1" outlineLevel="2" x14ac:dyDescent="0.2">
      <c r="B348" s="33" t="s">
        <v>700</v>
      </c>
      <c r="C348" s="34">
        <v>22203146</v>
      </c>
      <c r="D348" s="35" t="s">
        <v>701</v>
      </c>
      <c r="E348" s="36" t="s">
        <v>27</v>
      </c>
      <c r="F348" s="37"/>
      <c r="G348" s="38"/>
      <c r="H348" s="39">
        <v>7.3</v>
      </c>
      <c r="I348" s="37"/>
      <c r="J348" s="37"/>
      <c r="K348" s="39">
        <f t="shared" si="10"/>
        <v>7.3</v>
      </c>
      <c r="L348" s="47"/>
      <c r="M348" s="39">
        <f t="shared" si="11"/>
        <v>0</v>
      </c>
      <c r="N348" s="38">
        <v>4640017896478</v>
      </c>
    </row>
    <row r="349" spans="2:14" s="1" customFormat="1" ht="48" hidden="1" customHeight="1" outlineLevel="2" x14ac:dyDescent="0.2">
      <c r="B349" s="33" t="s">
        <v>702</v>
      </c>
      <c r="C349" s="34">
        <v>22203556</v>
      </c>
      <c r="D349" s="35" t="s">
        <v>703</v>
      </c>
      <c r="E349" s="36" t="s">
        <v>27</v>
      </c>
      <c r="F349" s="37"/>
      <c r="G349" s="38"/>
      <c r="H349" s="39">
        <v>6.69</v>
      </c>
      <c r="I349" s="37"/>
      <c r="J349" s="37"/>
      <c r="K349" s="39">
        <f t="shared" si="10"/>
        <v>6.7</v>
      </c>
      <c r="L349" s="47"/>
      <c r="M349" s="39">
        <f t="shared" si="11"/>
        <v>0</v>
      </c>
      <c r="N349" s="38">
        <v>4640017897529</v>
      </c>
    </row>
    <row r="350" spans="2:14" s="1" customFormat="1" ht="48" hidden="1" customHeight="1" outlineLevel="2" x14ac:dyDescent="0.2">
      <c r="B350" s="33" t="s">
        <v>704</v>
      </c>
      <c r="C350" s="34">
        <v>22203180</v>
      </c>
      <c r="D350" s="35" t="s">
        <v>705</v>
      </c>
      <c r="E350" s="36" t="s">
        <v>27</v>
      </c>
      <c r="F350" s="37"/>
      <c r="G350" s="38"/>
      <c r="H350" s="39">
        <v>6.96</v>
      </c>
      <c r="I350" s="37"/>
      <c r="J350" s="37"/>
      <c r="K350" s="39">
        <f t="shared" si="10"/>
        <v>6.96</v>
      </c>
      <c r="L350" s="47"/>
      <c r="M350" s="39">
        <f t="shared" si="11"/>
        <v>0</v>
      </c>
      <c r="N350" s="38">
        <v>4640017895686</v>
      </c>
    </row>
    <row r="351" spans="2:14" s="1" customFormat="1" ht="36" hidden="1" customHeight="1" outlineLevel="2" x14ac:dyDescent="0.2">
      <c r="B351" s="33" t="s">
        <v>706</v>
      </c>
      <c r="C351" s="34">
        <v>22204338</v>
      </c>
      <c r="D351" s="35" t="s">
        <v>707</v>
      </c>
      <c r="E351" s="36" t="s">
        <v>27</v>
      </c>
      <c r="F351" s="37"/>
      <c r="G351" s="38"/>
      <c r="H351" s="39">
        <v>10.27</v>
      </c>
      <c r="I351" s="37"/>
      <c r="J351" s="37"/>
      <c r="K351" s="39">
        <f t="shared" si="10"/>
        <v>10.27</v>
      </c>
      <c r="L351" s="47"/>
      <c r="M351" s="39">
        <f t="shared" si="11"/>
        <v>0</v>
      </c>
      <c r="N351" s="38">
        <v>4680019380599</v>
      </c>
    </row>
    <row r="352" spans="2:14" s="1" customFormat="1" ht="36" hidden="1" customHeight="1" outlineLevel="2" x14ac:dyDescent="0.2">
      <c r="B352" s="33" t="s">
        <v>708</v>
      </c>
      <c r="C352" s="34">
        <v>22203181</v>
      </c>
      <c r="D352" s="35" t="s">
        <v>709</v>
      </c>
      <c r="E352" s="36" t="s">
        <v>27</v>
      </c>
      <c r="F352" s="37"/>
      <c r="G352" s="38"/>
      <c r="H352" s="39">
        <v>8.59</v>
      </c>
      <c r="I352" s="37"/>
      <c r="J352" s="37"/>
      <c r="K352" s="39">
        <f t="shared" si="10"/>
        <v>8.59</v>
      </c>
      <c r="L352" s="47"/>
      <c r="M352" s="39">
        <f t="shared" si="11"/>
        <v>0</v>
      </c>
      <c r="N352" s="38">
        <v>4640017895709</v>
      </c>
    </row>
    <row r="353" spans="2:14" s="1" customFormat="1" ht="48" hidden="1" customHeight="1" outlineLevel="2" x14ac:dyDescent="0.2">
      <c r="B353" s="33" t="s">
        <v>710</v>
      </c>
      <c r="C353" s="34">
        <v>22204339</v>
      </c>
      <c r="D353" s="35" t="s">
        <v>711</v>
      </c>
      <c r="E353" s="36" t="s">
        <v>27</v>
      </c>
      <c r="F353" s="37"/>
      <c r="G353" s="38"/>
      <c r="H353" s="39">
        <v>8.24</v>
      </c>
      <c r="I353" s="37"/>
      <c r="J353" s="37"/>
      <c r="K353" s="39">
        <f t="shared" si="10"/>
        <v>8.24</v>
      </c>
      <c r="L353" s="47"/>
      <c r="M353" s="39">
        <f t="shared" si="11"/>
        <v>0</v>
      </c>
      <c r="N353" s="38">
        <v>4680019380582</v>
      </c>
    </row>
    <row r="354" spans="2:14" s="1" customFormat="1" ht="48" hidden="1" customHeight="1" outlineLevel="2" x14ac:dyDescent="0.2">
      <c r="B354" s="33" t="s">
        <v>712</v>
      </c>
      <c r="C354" s="34">
        <v>22204340</v>
      </c>
      <c r="D354" s="35" t="s">
        <v>713</v>
      </c>
      <c r="E354" s="36" t="s">
        <v>27</v>
      </c>
      <c r="F354" s="37"/>
      <c r="G354" s="38"/>
      <c r="H354" s="39">
        <v>8.64</v>
      </c>
      <c r="I354" s="37"/>
      <c r="J354" s="37"/>
      <c r="K354" s="39">
        <f t="shared" si="10"/>
        <v>8.64</v>
      </c>
      <c r="L354" s="47"/>
      <c r="M354" s="39">
        <f t="shared" si="11"/>
        <v>0</v>
      </c>
      <c r="N354" s="38">
        <v>4640017897536</v>
      </c>
    </row>
    <row r="355" spans="2:14" s="1" customFormat="1" ht="36" hidden="1" customHeight="1" outlineLevel="2" x14ac:dyDescent="0.2">
      <c r="B355" s="33" t="s">
        <v>714</v>
      </c>
      <c r="C355" s="34">
        <v>22203182</v>
      </c>
      <c r="D355" s="35" t="s">
        <v>715</v>
      </c>
      <c r="E355" s="36" t="s">
        <v>27</v>
      </c>
      <c r="F355" s="37"/>
      <c r="G355" s="38"/>
      <c r="H355" s="39">
        <v>12.57</v>
      </c>
      <c r="I355" s="37"/>
      <c r="J355" s="37"/>
      <c r="K355" s="39">
        <f t="shared" si="10"/>
        <v>12.58</v>
      </c>
      <c r="L355" s="47"/>
      <c r="M355" s="39">
        <f t="shared" si="11"/>
        <v>0</v>
      </c>
      <c r="N355" s="38">
        <v>4640017895723</v>
      </c>
    </row>
    <row r="356" spans="2:14" s="1" customFormat="1" ht="36" hidden="1" customHeight="1" outlineLevel="2" x14ac:dyDescent="0.2">
      <c r="B356" s="33" t="s">
        <v>716</v>
      </c>
      <c r="C356" s="34">
        <v>22205634</v>
      </c>
      <c r="D356" s="35" t="s">
        <v>717</v>
      </c>
      <c r="E356" s="36" t="s">
        <v>27</v>
      </c>
      <c r="F356" s="37"/>
      <c r="G356" s="38"/>
      <c r="H356" s="39">
        <v>23.97</v>
      </c>
      <c r="I356" s="37"/>
      <c r="J356" s="37"/>
      <c r="K356" s="39">
        <f t="shared" si="10"/>
        <v>23.98</v>
      </c>
      <c r="L356" s="47"/>
      <c r="M356" s="39">
        <f t="shared" si="11"/>
        <v>0</v>
      </c>
      <c r="N356" s="38">
        <v>4640017895747</v>
      </c>
    </row>
    <row r="357" spans="2:14" s="1" customFormat="1" ht="36" hidden="1" customHeight="1" outlineLevel="2" x14ac:dyDescent="0.2">
      <c r="B357" s="33" t="s">
        <v>718</v>
      </c>
      <c r="C357" s="34">
        <v>22206445</v>
      </c>
      <c r="D357" s="35" t="s">
        <v>719</v>
      </c>
      <c r="E357" s="36" t="s">
        <v>27</v>
      </c>
      <c r="F357" s="37"/>
      <c r="G357" s="38"/>
      <c r="H357" s="39">
        <v>38.159999999999997</v>
      </c>
      <c r="I357" s="37"/>
      <c r="J357" s="37"/>
      <c r="K357" s="39">
        <f t="shared" si="10"/>
        <v>38.159999999999997</v>
      </c>
      <c r="L357" s="47"/>
      <c r="M357" s="39">
        <f t="shared" si="11"/>
        <v>0</v>
      </c>
      <c r="N357" s="38">
        <v>4640017895761</v>
      </c>
    </row>
    <row r="358" spans="2:14" s="1" customFormat="1" ht="36" hidden="1" customHeight="1" outlineLevel="2" x14ac:dyDescent="0.2">
      <c r="B358" s="33" t="s">
        <v>720</v>
      </c>
      <c r="C358" s="34">
        <v>24001349</v>
      </c>
      <c r="D358" s="35" t="s">
        <v>721</v>
      </c>
      <c r="E358" s="36" t="s">
        <v>27</v>
      </c>
      <c r="F358" s="37"/>
      <c r="G358" s="38"/>
      <c r="H358" s="39">
        <v>21.4</v>
      </c>
      <c r="I358" s="37"/>
      <c r="J358" s="37"/>
      <c r="K358" s="39">
        <f t="shared" si="10"/>
        <v>21.4</v>
      </c>
      <c r="L358" s="47"/>
      <c r="M358" s="39">
        <f t="shared" si="11"/>
        <v>0</v>
      </c>
      <c r="N358" s="38">
        <v>4680086711333</v>
      </c>
    </row>
    <row r="359" spans="2:14" s="1" customFormat="1" ht="36" hidden="1" customHeight="1" outlineLevel="2" x14ac:dyDescent="0.2">
      <c r="B359" s="33" t="s">
        <v>722</v>
      </c>
      <c r="C359" s="34">
        <v>22204862</v>
      </c>
      <c r="D359" s="35" t="s">
        <v>723</v>
      </c>
      <c r="E359" s="36" t="s">
        <v>27</v>
      </c>
      <c r="F359" s="37"/>
      <c r="G359" s="38"/>
      <c r="H359" s="39">
        <v>10.199999999999999</v>
      </c>
      <c r="I359" s="37"/>
      <c r="J359" s="37"/>
      <c r="K359" s="39">
        <f t="shared" si="10"/>
        <v>10.199999999999999</v>
      </c>
      <c r="L359" s="47"/>
      <c r="M359" s="39">
        <f t="shared" si="11"/>
        <v>0</v>
      </c>
      <c r="N359" s="38">
        <v>4640017896492</v>
      </c>
    </row>
    <row r="360" spans="2:14" s="1" customFormat="1" ht="48" hidden="1" customHeight="1" outlineLevel="2" x14ac:dyDescent="0.2">
      <c r="B360" s="33" t="s">
        <v>724</v>
      </c>
      <c r="C360" s="34">
        <v>22203557</v>
      </c>
      <c r="D360" s="35" t="s">
        <v>725</v>
      </c>
      <c r="E360" s="36" t="s">
        <v>27</v>
      </c>
      <c r="F360" s="37"/>
      <c r="G360" s="38"/>
      <c r="H360" s="39">
        <v>5.5</v>
      </c>
      <c r="I360" s="37"/>
      <c r="J360" s="37"/>
      <c r="K360" s="39">
        <f t="shared" si="10"/>
        <v>5.5</v>
      </c>
      <c r="L360" s="47"/>
      <c r="M360" s="39">
        <f t="shared" si="11"/>
        <v>0</v>
      </c>
      <c r="N360" s="38">
        <v>4640017896515</v>
      </c>
    </row>
    <row r="361" spans="2:14" s="1" customFormat="1" ht="48" hidden="1" customHeight="1" outlineLevel="2" x14ac:dyDescent="0.2">
      <c r="B361" s="33" t="s">
        <v>726</v>
      </c>
      <c r="C361" s="34">
        <v>22203184</v>
      </c>
      <c r="D361" s="35" t="s">
        <v>727</v>
      </c>
      <c r="E361" s="36" t="s">
        <v>27</v>
      </c>
      <c r="F361" s="37"/>
      <c r="G361" s="38"/>
      <c r="H361" s="39">
        <v>4.8099999999999996</v>
      </c>
      <c r="I361" s="37"/>
      <c r="J361" s="37"/>
      <c r="K361" s="39">
        <f t="shared" si="10"/>
        <v>4.8099999999999996</v>
      </c>
      <c r="L361" s="47"/>
      <c r="M361" s="39">
        <f t="shared" si="11"/>
        <v>0</v>
      </c>
      <c r="N361" s="38">
        <v>4640017895785</v>
      </c>
    </row>
    <row r="362" spans="2:14" s="1" customFormat="1" ht="36" hidden="1" customHeight="1" outlineLevel="2" x14ac:dyDescent="0.2">
      <c r="B362" s="33" t="s">
        <v>728</v>
      </c>
      <c r="C362" s="34">
        <v>22203147</v>
      </c>
      <c r="D362" s="35" t="s">
        <v>729</v>
      </c>
      <c r="E362" s="36" t="s">
        <v>27</v>
      </c>
      <c r="F362" s="37"/>
      <c r="G362" s="38"/>
      <c r="H362" s="39">
        <v>8.77</v>
      </c>
      <c r="I362" s="37"/>
      <c r="J362" s="37"/>
      <c r="K362" s="39">
        <f t="shared" si="10"/>
        <v>8.77</v>
      </c>
      <c r="L362" s="47"/>
      <c r="M362" s="39">
        <f t="shared" si="11"/>
        <v>0</v>
      </c>
      <c r="N362" s="38">
        <v>4640017896539</v>
      </c>
    </row>
    <row r="363" spans="2:14" s="1" customFormat="1" ht="48" hidden="1" customHeight="1" outlineLevel="2" x14ac:dyDescent="0.2">
      <c r="B363" s="33" t="s">
        <v>730</v>
      </c>
      <c r="C363" s="34">
        <v>22204864</v>
      </c>
      <c r="D363" s="35" t="s">
        <v>731</v>
      </c>
      <c r="E363" s="36" t="s">
        <v>27</v>
      </c>
      <c r="F363" s="37"/>
      <c r="G363" s="38"/>
      <c r="H363" s="39">
        <v>7.1</v>
      </c>
      <c r="I363" s="37"/>
      <c r="J363" s="37"/>
      <c r="K363" s="39">
        <f t="shared" si="10"/>
        <v>7.1</v>
      </c>
      <c r="L363" s="47"/>
      <c r="M363" s="39">
        <f t="shared" si="11"/>
        <v>0</v>
      </c>
      <c r="N363" s="38">
        <v>4640017896553</v>
      </c>
    </row>
    <row r="364" spans="2:14" s="1" customFormat="1" ht="48" hidden="1" customHeight="1" outlineLevel="2" x14ac:dyDescent="0.2">
      <c r="B364" s="33" t="s">
        <v>732</v>
      </c>
      <c r="C364" s="34">
        <v>22203185</v>
      </c>
      <c r="D364" s="35" t="s">
        <v>733</v>
      </c>
      <c r="E364" s="36" t="s">
        <v>27</v>
      </c>
      <c r="F364" s="37"/>
      <c r="G364" s="38"/>
      <c r="H364" s="39">
        <v>7.32</v>
      </c>
      <c r="I364" s="37"/>
      <c r="J364" s="37"/>
      <c r="K364" s="39">
        <f t="shared" si="10"/>
        <v>7.32</v>
      </c>
      <c r="L364" s="47"/>
      <c r="M364" s="39">
        <f t="shared" si="11"/>
        <v>0</v>
      </c>
      <c r="N364" s="38">
        <v>4640017895792</v>
      </c>
    </row>
    <row r="365" spans="2:14" s="1" customFormat="1" ht="36" hidden="1" customHeight="1" outlineLevel="2" x14ac:dyDescent="0.2">
      <c r="B365" s="33" t="s">
        <v>734</v>
      </c>
      <c r="C365" s="34">
        <v>22204865</v>
      </c>
      <c r="D365" s="35" t="s">
        <v>735</v>
      </c>
      <c r="E365" s="36" t="s">
        <v>27</v>
      </c>
      <c r="F365" s="37"/>
      <c r="G365" s="38"/>
      <c r="H365" s="39">
        <v>12.54</v>
      </c>
      <c r="I365" s="37"/>
      <c r="J365" s="37"/>
      <c r="K365" s="39">
        <f t="shared" si="10"/>
        <v>12.54</v>
      </c>
      <c r="L365" s="47"/>
      <c r="M365" s="39">
        <f t="shared" si="11"/>
        <v>0</v>
      </c>
      <c r="N365" s="38">
        <v>4680019380612</v>
      </c>
    </row>
    <row r="366" spans="2:14" s="1" customFormat="1" ht="36" hidden="1" customHeight="1" outlineLevel="2" x14ac:dyDescent="0.2">
      <c r="B366" s="33" t="s">
        <v>736</v>
      </c>
      <c r="C366" s="34">
        <v>22203186</v>
      </c>
      <c r="D366" s="35" t="s">
        <v>737</v>
      </c>
      <c r="E366" s="36" t="s">
        <v>27</v>
      </c>
      <c r="F366" s="37"/>
      <c r="G366" s="38"/>
      <c r="H366" s="39">
        <v>10.07</v>
      </c>
      <c r="I366" s="37"/>
      <c r="J366" s="37"/>
      <c r="K366" s="39">
        <f t="shared" si="10"/>
        <v>10.07</v>
      </c>
      <c r="L366" s="47"/>
      <c r="M366" s="39">
        <f t="shared" si="11"/>
        <v>0</v>
      </c>
      <c r="N366" s="38">
        <v>4640017895822</v>
      </c>
    </row>
    <row r="367" spans="2:14" s="1" customFormat="1" ht="48" hidden="1" customHeight="1" outlineLevel="2" x14ac:dyDescent="0.2">
      <c r="B367" s="33" t="s">
        <v>738</v>
      </c>
      <c r="C367" s="34">
        <v>22204867</v>
      </c>
      <c r="D367" s="35" t="s">
        <v>739</v>
      </c>
      <c r="E367" s="36" t="s">
        <v>27</v>
      </c>
      <c r="F367" s="37"/>
      <c r="G367" s="38"/>
      <c r="H367" s="39">
        <v>9.1999999999999993</v>
      </c>
      <c r="I367" s="37"/>
      <c r="J367" s="37"/>
      <c r="K367" s="39">
        <f t="shared" si="10"/>
        <v>9.1999999999999993</v>
      </c>
      <c r="L367" s="47"/>
      <c r="M367" s="39">
        <f t="shared" si="11"/>
        <v>0</v>
      </c>
      <c r="N367" s="38">
        <v>4680019380605</v>
      </c>
    </row>
    <row r="368" spans="2:14" s="1" customFormat="1" ht="48" hidden="1" customHeight="1" outlineLevel="2" x14ac:dyDescent="0.2">
      <c r="B368" s="33" t="s">
        <v>740</v>
      </c>
      <c r="C368" s="34">
        <v>22204868</v>
      </c>
      <c r="D368" s="35" t="s">
        <v>741</v>
      </c>
      <c r="E368" s="36" t="s">
        <v>27</v>
      </c>
      <c r="F368" s="37"/>
      <c r="G368" s="38"/>
      <c r="H368" s="39">
        <v>9.44</v>
      </c>
      <c r="I368" s="37"/>
      <c r="J368" s="37"/>
      <c r="K368" s="39">
        <f t="shared" si="10"/>
        <v>9.44</v>
      </c>
      <c r="L368" s="47"/>
      <c r="M368" s="39">
        <f t="shared" si="11"/>
        <v>0</v>
      </c>
      <c r="N368" s="38">
        <v>4640017896577</v>
      </c>
    </row>
    <row r="369" spans="2:14" s="1" customFormat="1" ht="36" hidden="1" customHeight="1" outlineLevel="2" x14ac:dyDescent="0.2">
      <c r="B369" s="33" t="s">
        <v>742</v>
      </c>
      <c r="C369" s="34">
        <v>22203187</v>
      </c>
      <c r="D369" s="35" t="s">
        <v>743</v>
      </c>
      <c r="E369" s="36" t="s">
        <v>27</v>
      </c>
      <c r="F369" s="37"/>
      <c r="G369" s="38"/>
      <c r="H369" s="39">
        <v>15.47</v>
      </c>
      <c r="I369" s="37"/>
      <c r="J369" s="37"/>
      <c r="K369" s="39">
        <f t="shared" si="10"/>
        <v>15.47</v>
      </c>
      <c r="L369" s="47"/>
      <c r="M369" s="39">
        <f t="shared" si="11"/>
        <v>0</v>
      </c>
      <c r="N369" s="38">
        <v>4640017895846</v>
      </c>
    </row>
    <row r="370" spans="2:14" s="1" customFormat="1" ht="36" hidden="1" customHeight="1" outlineLevel="2" x14ac:dyDescent="0.2">
      <c r="B370" s="33" t="s">
        <v>744</v>
      </c>
      <c r="C370" s="34">
        <v>22205636</v>
      </c>
      <c r="D370" s="35" t="s">
        <v>745</v>
      </c>
      <c r="E370" s="36" t="s">
        <v>27</v>
      </c>
      <c r="F370" s="37"/>
      <c r="G370" s="38"/>
      <c r="H370" s="39">
        <v>27.38</v>
      </c>
      <c r="I370" s="37"/>
      <c r="J370" s="37"/>
      <c r="K370" s="39">
        <f t="shared" si="10"/>
        <v>27.38</v>
      </c>
      <c r="L370" s="47"/>
      <c r="M370" s="39">
        <f t="shared" si="11"/>
        <v>0</v>
      </c>
      <c r="N370" s="38">
        <v>4640017895860</v>
      </c>
    </row>
    <row r="371" spans="2:14" s="1" customFormat="1" ht="36" hidden="1" customHeight="1" outlineLevel="2" x14ac:dyDescent="0.2">
      <c r="B371" s="33" t="s">
        <v>746</v>
      </c>
      <c r="C371" s="34">
        <v>22206446</v>
      </c>
      <c r="D371" s="35" t="s">
        <v>747</v>
      </c>
      <c r="E371" s="36" t="s">
        <v>27</v>
      </c>
      <c r="F371" s="37"/>
      <c r="G371" s="38"/>
      <c r="H371" s="39">
        <v>43.5</v>
      </c>
      <c r="I371" s="37"/>
      <c r="J371" s="37"/>
      <c r="K371" s="39">
        <f t="shared" si="10"/>
        <v>43.5</v>
      </c>
      <c r="L371" s="47"/>
      <c r="M371" s="39">
        <f t="shared" si="11"/>
        <v>0</v>
      </c>
      <c r="N371" s="38">
        <v>4640017895884</v>
      </c>
    </row>
    <row r="372" spans="2:14" s="1" customFormat="1" ht="36" hidden="1" customHeight="1" outlineLevel="2" x14ac:dyDescent="0.2">
      <c r="B372" s="33" t="s">
        <v>748</v>
      </c>
      <c r="C372" s="34">
        <v>22206713</v>
      </c>
      <c r="D372" s="35" t="s">
        <v>749</v>
      </c>
      <c r="E372" s="36" t="s">
        <v>27</v>
      </c>
      <c r="F372" s="37"/>
      <c r="G372" s="38"/>
      <c r="H372" s="39">
        <v>9.94</v>
      </c>
      <c r="I372" s="37"/>
      <c r="J372" s="37"/>
      <c r="K372" s="39">
        <f t="shared" si="10"/>
        <v>9.94</v>
      </c>
      <c r="L372" s="47"/>
      <c r="M372" s="39">
        <f t="shared" si="11"/>
        <v>0</v>
      </c>
      <c r="N372" s="38">
        <v>4660042573410</v>
      </c>
    </row>
    <row r="373" spans="2:14" s="1" customFormat="1" ht="48" hidden="1" customHeight="1" outlineLevel="2" x14ac:dyDescent="0.2">
      <c r="B373" s="33" t="s">
        <v>750</v>
      </c>
      <c r="C373" s="34">
        <v>22206715</v>
      </c>
      <c r="D373" s="35" t="s">
        <v>751</v>
      </c>
      <c r="E373" s="36" t="s">
        <v>27</v>
      </c>
      <c r="F373" s="37"/>
      <c r="G373" s="38"/>
      <c r="H373" s="39">
        <v>4.9400000000000004</v>
      </c>
      <c r="I373" s="37"/>
      <c r="J373" s="37"/>
      <c r="K373" s="39">
        <f t="shared" si="10"/>
        <v>4.9400000000000004</v>
      </c>
      <c r="L373" s="47"/>
      <c r="M373" s="39">
        <f t="shared" si="11"/>
        <v>0</v>
      </c>
      <c r="N373" s="38">
        <v>4660042573397</v>
      </c>
    </row>
    <row r="374" spans="2:14" s="1" customFormat="1" ht="36" hidden="1" customHeight="1" outlineLevel="2" x14ac:dyDescent="0.2">
      <c r="B374" s="33" t="s">
        <v>752</v>
      </c>
      <c r="C374" s="34">
        <v>22206716</v>
      </c>
      <c r="D374" s="35" t="s">
        <v>753</v>
      </c>
      <c r="E374" s="36" t="s">
        <v>27</v>
      </c>
      <c r="F374" s="37"/>
      <c r="G374" s="38"/>
      <c r="H374" s="39">
        <v>9.98</v>
      </c>
      <c r="I374" s="37"/>
      <c r="J374" s="37"/>
      <c r="K374" s="39">
        <f t="shared" si="10"/>
        <v>9.98</v>
      </c>
      <c r="L374" s="47"/>
      <c r="M374" s="39">
        <f t="shared" si="11"/>
        <v>0</v>
      </c>
      <c r="N374" s="38">
        <v>4660042573465</v>
      </c>
    </row>
    <row r="375" spans="2:14" s="1" customFormat="1" ht="48" hidden="1" customHeight="1" outlineLevel="2" x14ac:dyDescent="0.2">
      <c r="B375" s="33" t="s">
        <v>754</v>
      </c>
      <c r="C375" s="34">
        <v>22206717</v>
      </c>
      <c r="D375" s="35" t="s">
        <v>755</v>
      </c>
      <c r="E375" s="36" t="s">
        <v>27</v>
      </c>
      <c r="F375" s="37"/>
      <c r="G375" s="38"/>
      <c r="H375" s="39">
        <v>5.1100000000000003</v>
      </c>
      <c r="I375" s="37"/>
      <c r="J375" s="37"/>
      <c r="K375" s="39">
        <f t="shared" si="10"/>
        <v>5.1100000000000003</v>
      </c>
      <c r="L375" s="47"/>
      <c r="M375" s="39">
        <f t="shared" si="11"/>
        <v>0</v>
      </c>
      <c r="N375" s="38">
        <v>4660042573434</v>
      </c>
    </row>
    <row r="376" spans="2:14" s="1" customFormat="1" ht="48" hidden="1" customHeight="1" outlineLevel="2" x14ac:dyDescent="0.2">
      <c r="B376" s="33" t="s">
        <v>756</v>
      </c>
      <c r="C376" s="34">
        <v>22206718</v>
      </c>
      <c r="D376" s="35" t="s">
        <v>757</v>
      </c>
      <c r="E376" s="36" t="s">
        <v>27</v>
      </c>
      <c r="F376" s="37"/>
      <c r="G376" s="38"/>
      <c r="H376" s="39">
        <v>4.9800000000000004</v>
      </c>
      <c r="I376" s="37"/>
      <c r="J376" s="37"/>
      <c r="K376" s="39">
        <f t="shared" si="10"/>
        <v>4.9800000000000004</v>
      </c>
      <c r="L376" s="47"/>
      <c r="M376" s="39">
        <f t="shared" si="11"/>
        <v>0</v>
      </c>
      <c r="N376" s="38">
        <v>4660042573915</v>
      </c>
    </row>
    <row r="377" spans="2:14" s="1" customFormat="1" ht="36" hidden="1" customHeight="1" outlineLevel="2" x14ac:dyDescent="0.2">
      <c r="B377" s="33" t="s">
        <v>758</v>
      </c>
      <c r="C377" s="34">
        <v>22206719</v>
      </c>
      <c r="D377" s="35" t="s">
        <v>759</v>
      </c>
      <c r="E377" s="36" t="s">
        <v>27</v>
      </c>
      <c r="F377" s="37"/>
      <c r="G377" s="38"/>
      <c r="H377" s="39">
        <v>8.2100000000000009</v>
      </c>
      <c r="I377" s="37"/>
      <c r="J377" s="37"/>
      <c r="K377" s="39">
        <f t="shared" si="10"/>
        <v>8.2100000000000009</v>
      </c>
      <c r="L377" s="47"/>
      <c r="M377" s="39">
        <f t="shared" si="11"/>
        <v>0</v>
      </c>
      <c r="N377" s="38">
        <v>4660042573588</v>
      </c>
    </row>
    <row r="378" spans="2:14" s="1" customFormat="1" ht="48" hidden="1" customHeight="1" outlineLevel="2" x14ac:dyDescent="0.2">
      <c r="B378" s="33" t="s">
        <v>760</v>
      </c>
      <c r="C378" s="34">
        <v>22206720</v>
      </c>
      <c r="D378" s="35" t="s">
        <v>761</v>
      </c>
      <c r="E378" s="36" t="s">
        <v>27</v>
      </c>
      <c r="F378" s="37"/>
      <c r="G378" s="38"/>
      <c r="H378" s="39">
        <v>7.56</v>
      </c>
      <c r="I378" s="37"/>
      <c r="J378" s="37"/>
      <c r="K378" s="39">
        <f t="shared" si="10"/>
        <v>7.56</v>
      </c>
      <c r="L378" s="47"/>
      <c r="M378" s="39">
        <f t="shared" si="11"/>
        <v>0</v>
      </c>
      <c r="N378" s="38">
        <v>4660042573489</v>
      </c>
    </row>
    <row r="379" spans="2:14" s="1" customFormat="1" ht="48" hidden="1" customHeight="1" outlineLevel="2" x14ac:dyDescent="0.2">
      <c r="B379" s="33" t="s">
        <v>762</v>
      </c>
      <c r="C379" s="34">
        <v>22206721</v>
      </c>
      <c r="D379" s="35" t="s">
        <v>763</v>
      </c>
      <c r="E379" s="36" t="s">
        <v>27</v>
      </c>
      <c r="F379" s="37"/>
      <c r="G379" s="38"/>
      <c r="H379" s="39">
        <v>7.63</v>
      </c>
      <c r="I379" s="37"/>
      <c r="J379" s="37"/>
      <c r="K379" s="39">
        <f t="shared" si="10"/>
        <v>7.63</v>
      </c>
      <c r="L379" s="47"/>
      <c r="M379" s="39">
        <f t="shared" si="11"/>
        <v>0</v>
      </c>
      <c r="N379" s="38">
        <v>4660042573519</v>
      </c>
    </row>
    <row r="380" spans="2:14" s="1" customFormat="1" ht="36" hidden="1" customHeight="1" outlineLevel="2" x14ac:dyDescent="0.2">
      <c r="B380" s="33" t="s">
        <v>764</v>
      </c>
      <c r="C380" s="34">
        <v>22206722</v>
      </c>
      <c r="D380" s="35" t="s">
        <v>765</v>
      </c>
      <c r="E380" s="36" t="s">
        <v>27</v>
      </c>
      <c r="F380" s="37"/>
      <c r="G380" s="38"/>
      <c r="H380" s="39">
        <v>11.59</v>
      </c>
      <c r="I380" s="37"/>
      <c r="J380" s="37"/>
      <c r="K380" s="39">
        <f t="shared" si="10"/>
        <v>11.59</v>
      </c>
      <c r="L380" s="47"/>
      <c r="M380" s="39">
        <f t="shared" si="11"/>
        <v>0</v>
      </c>
      <c r="N380" s="38">
        <v>4660042573632</v>
      </c>
    </row>
    <row r="381" spans="2:14" s="1" customFormat="1" ht="36" hidden="1" customHeight="1" outlineLevel="2" x14ac:dyDescent="0.2">
      <c r="B381" s="33" t="s">
        <v>766</v>
      </c>
      <c r="C381" s="34">
        <v>22206723</v>
      </c>
      <c r="D381" s="35" t="s">
        <v>767</v>
      </c>
      <c r="E381" s="36" t="s">
        <v>27</v>
      </c>
      <c r="F381" s="37"/>
      <c r="G381" s="38"/>
      <c r="H381" s="39">
        <v>11.19</v>
      </c>
      <c r="I381" s="37"/>
      <c r="J381" s="37"/>
      <c r="K381" s="39">
        <f t="shared" si="10"/>
        <v>11.2</v>
      </c>
      <c r="L381" s="47"/>
      <c r="M381" s="39">
        <f t="shared" si="11"/>
        <v>0</v>
      </c>
      <c r="N381" s="38">
        <v>4660042573717</v>
      </c>
    </row>
    <row r="382" spans="2:14" s="1" customFormat="1" ht="48" hidden="1" customHeight="1" outlineLevel="2" x14ac:dyDescent="0.2">
      <c r="B382" s="33" t="s">
        <v>768</v>
      </c>
      <c r="C382" s="34">
        <v>22206724</v>
      </c>
      <c r="D382" s="35" t="s">
        <v>769</v>
      </c>
      <c r="E382" s="36" t="s">
        <v>27</v>
      </c>
      <c r="F382" s="37"/>
      <c r="G382" s="38"/>
      <c r="H382" s="39">
        <v>6.17</v>
      </c>
      <c r="I382" s="37"/>
      <c r="J382" s="37"/>
      <c r="K382" s="39">
        <f t="shared" si="10"/>
        <v>6.17</v>
      </c>
      <c r="L382" s="47"/>
      <c r="M382" s="39">
        <f t="shared" si="11"/>
        <v>0</v>
      </c>
      <c r="N382" s="38">
        <v>4660042573694</v>
      </c>
    </row>
    <row r="383" spans="2:14" s="1" customFormat="1" ht="48" hidden="1" customHeight="1" outlineLevel="2" x14ac:dyDescent="0.2">
      <c r="B383" s="33" t="s">
        <v>770</v>
      </c>
      <c r="C383" s="34">
        <v>22206725</v>
      </c>
      <c r="D383" s="35" t="s">
        <v>771</v>
      </c>
      <c r="E383" s="36" t="s">
        <v>27</v>
      </c>
      <c r="F383" s="37"/>
      <c r="G383" s="38"/>
      <c r="H383" s="39">
        <v>5.3</v>
      </c>
      <c r="I383" s="37"/>
      <c r="J383" s="37"/>
      <c r="K383" s="39">
        <f t="shared" si="10"/>
        <v>5.3</v>
      </c>
      <c r="L383" s="47"/>
      <c r="M383" s="39">
        <f t="shared" si="11"/>
        <v>0</v>
      </c>
      <c r="N383" s="38">
        <v>4660042573656</v>
      </c>
    </row>
    <row r="384" spans="2:14" s="1" customFormat="1" ht="36" hidden="1" customHeight="1" outlineLevel="2" x14ac:dyDescent="0.2">
      <c r="B384" s="33" t="s">
        <v>772</v>
      </c>
      <c r="C384" s="34">
        <v>22206726</v>
      </c>
      <c r="D384" s="35" t="s">
        <v>773</v>
      </c>
      <c r="E384" s="36" t="s">
        <v>27</v>
      </c>
      <c r="F384" s="37"/>
      <c r="G384" s="38"/>
      <c r="H384" s="39">
        <v>11.22</v>
      </c>
      <c r="I384" s="37"/>
      <c r="J384" s="37"/>
      <c r="K384" s="39">
        <f t="shared" si="10"/>
        <v>11.22</v>
      </c>
      <c r="L384" s="47"/>
      <c r="M384" s="39">
        <f t="shared" si="11"/>
        <v>0</v>
      </c>
      <c r="N384" s="38">
        <v>4660042573779</v>
      </c>
    </row>
    <row r="385" spans="2:14" s="1" customFormat="1" ht="48" hidden="1" customHeight="1" outlineLevel="2" x14ac:dyDescent="0.2">
      <c r="B385" s="33" t="s">
        <v>774</v>
      </c>
      <c r="C385" s="34">
        <v>22206727</v>
      </c>
      <c r="D385" s="35" t="s">
        <v>775</v>
      </c>
      <c r="E385" s="36" t="s">
        <v>27</v>
      </c>
      <c r="F385" s="37"/>
      <c r="G385" s="38"/>
      <c r="H385" s="39">
        <v>5.26</v>
      </c>
      <c r="I385" s="37"/>
      <c r="J385" s="37"/>
      <c r="K385" s="39">
        <f t="shared" si="10"/>
        <v>5.26</v>
      </c>
      <c r="L385" s="47"/>
      <c r="M385" s="39">
        <f t="shared" si="11"/>
        <v>0</v>
      </c>
      <c r="N385" s="38">
        <v>4660042573731</v>
      </c>
    </row>
    <row r="386" spans="2:14" s="1" customFormat="1" ht="48" hidden="1" customHeight="1" outlineLevel="2" x14ac:dyDescent="0.2">
      <c r="B386" s="33" t="s">
        <v>776</v>
      </c>
      <c r="C386" s="34">
        <v>22206728</v>
      </c>
      <c r="D386" s="35" t="s">
        <v>777</v>
      </c>
      <c r="E386" s="36" t="s">
        <v>27</v>
      </c>
      <c r="F386" s="37"/>
      <c r="G386" s="38"/>
      <c r="H386" s="39">
        <v>6.29</v>
      </c>
      <c r="I386" s="37"/>
      <c r="J386" s="37"/>
      <c r="K386" s="39">
        <f t="shared" si="10"/>
        <v>6.29</v>
      </c>
      <c r="L386" s="47"/>
      <c r="M386" s="39">
        <f t="shared" si="11"/>
        <v>0</v>
      </c>
      <c r="N386" s="38">
        <v>4660042573755</v>
      </c>
    </row>
    <row r="387" spans="2:14" s="1" customFormat="1" ht="36" hidden="1" customHeight="1" outlineLevel="2" x14ac:dyDescent="0.2">
      <c r="B387" s="33" t="s">
        <v>778</v>
      </c>
      <c r="C387" s="34">
        <v>22206729</v>
      </c>
      <c r="D387" s="35" t="s">
        <v>779</v>
      </c>
      <c r="E387" s="36" t="s">
        <v>27</v>
      </c>
      <c r="F387" s="37"/>
      <c r="G387" s="38"/>
      <c r="H387" s="39">
        <v>9.9</v>
      </c>
      <c r="I387" s="37"/>
      <c r="J387" s="37"/>
      <c r="K387" s="39">
        <f t="shared" si="10"/>
        <v>9.9</v>
      </c>
      <c r="L387" s="47"/>
      <c r="M387" s="39">
        <f t="shared" si="11"/>
        <v>0</v>
      </c>
      <c r="N387" s="38">
        <v>4660042573847</v>
      </c>
    </row>
    <row r="388" spans="2:14" s="1" customFormat="1" ht="48" hidden="1" customHeight="1" outlineLevel="2" x14ac:dyDescent="0.2">
      <c r="B388" s="33" t="s">
        <v>780</v>
      </c>
      <c r="C388" s="34">
        <v>22206730</v>
      </c>
      <c r="D388" s="35" t="s">
        <v>781</v>
      </c>
      <c r="E388" s="36" t="s">
        <v>27</v>
      </c>
      <c r="F388" s="37"/>
      <c r="G388" s="38"/>
      <c r="H388" s="39">
        <v>8.1</v>
      </c>
      <c r="I388" s="37"/>
      <c r="J388" s="37"/>
      <c r="K388" s="39">
        <f t="shared" si="10"/>
        <v>8.1</v>
      </c>
      <c r="L388" s="47"/>
      <c r="M388" s="39">
        <f t="shared" si="11"/>
        <v>0</v>
      </c>
      <c r="N388" s="38">
        <v>4660042573793</v>
      </c>
    </row>
    <row r="389" spans="2:14" s="1" customFormat="1" ht="48" hidden="1" customHeight="1" outlineLevel="2" x14ac:dyDescent="0.2">
      <c r="B389" s="33" t="s">
        <v>782</v>
      </c>
      <c r="C389" s="34">
        <v>22206731</v>
      </c>
      <c r="D389" s="35" t="s">
        <v>783</v>
      </c>
      <c r="E389" s="36" t="s">
        <v>27</v>
      </c>
      <c r="F389" s="37"/>
      <c r="G389" s="38"/>
      <c r="H389" s="39">
        <v>8.41</v>
      </c>
      <c r="I389" s="37"/>
      <c r="J389" s="37"/>
      <c r="K389" s="39">
        <f t="shared" si="10"/>
        <v>8.41</v>
      </c>
      <c r="L389" s="47"/>
      <c r="M389" s="39">
        <f t="shared" si="11"/>
        <v>0</v>
      </c>
      <c r="N389" s="38">
        <v>4660042573823</v>
      </c>
    </row>
    <row r="390" spans="2:14" s="1" customFormat="1" ht="36" hidden="1" customHeight="1" outlineLevel="2" x14ac:dyDescent="0.2">
      <c r="B390" s="33" t="s">
        <v>784</v>
      </c>
      <c r="C390" s="34">
        <v>22206732</v>
      </c>
      <c r="D390" s="35" t="s">
        <v>785</v>
      </c>
      <c r="E390" s="36" t="s">
        <v>27</v>
      </c>
      <c r="F390" s="37"/>
      <c r="G390" s="38"/>
      <c r="H390" s="39">
        <v>14.31</v>
      </c>
      <c r="I390" s="37"/>
      <c r="J390" s="37"/>
      <c r="K390" s="39">
        <f t="shared" ref="K390:K453" si="12">ROUND(ROUND(ROUND(H390/100*(100-I390)/100*(100-J390), 2)/1.2, 2)*1.2, 2)</f>
        <v>14.32</v>
      </c>
      <c r="L390" s="47"/>
      <c r="M390" s="39">
        <f t="shared" ref="M390:M453" si="13">ROUND(ROUND(ROUND(K390/1.2, 2)*L390, 2)*1.2, 2)</f>
        <v>0</v>
      </c>
      <c r="N390" s="38">
        <v>4660042573892</v>
      </c>
    </row>
    <row r="391" spans="2:14" s="1" customFormat="1" ht="36" hidden="1" customHeight="1" outlineLevel="2" x14ac:dyDescent="0.2">
      <c r="B391" s="33" t="s">
        <v>786</v>
      </c>
      <c r="C391" s="34">
        <v>22209733</v>
      </c>
      <c r="D391" s="35" t="s">
        <v>787</v>
      </c>
      <c r="E391" s="36" t="s">
        <v>27</v>
      </c>
      <c r="F391" s="37"/>
      <c r="G391" s="38"/>
      <c r="H391" s="39">
        <v>75.19</v>
      </c>
      <c r="I391" s="37"/>
      <c r="J391" s="37"/>
      <c r="K391" s="39">
        <f t="shared" si="12"/>
        <v>75.19</v>
      </c>
      <c r="L391" s="47"/>
      <c r="M391" s="39">
        <f t="shared" si="13"/>
        <v>0</v>
      </c>
      <c r="N391" s="38">
        <v>4680086700153</v>
      </c>
    </row>
    <row r="392" spans="2:14" s="1" customFormat="1" ht="36" hidden="1" customHeight="1" outlineLevel="2" x14ac:dyDescent="0.2">
      <c r="B392" s="33" t="s">
        <v>788</v>
      </c>
      <c r="C392" s="34">
        <v>22209734</v>
      </c>
      <c r="D392" s="35" t="s">
        <v>789</v>
      </c>
      <c r="E392" s="36" t="s">
        <v>27</v>
      </c>
      <c r="F392" s="37"/>
      <c r="G392" s="38"/>
      <c r="H392" s="39">
        <v>133.56</v>
      </c>
      <c r="I392" s="37"/>
      <c r="J392" s="37"/>
      <c r="K392" s="39">
        <f t="shared" si="12"/>
        <v>133.56</v>
      </c>
      <c r="L392" s="47"/>
      <c r="M392" s="39">
        <f t="shared" si="13"/>
        <v>0</v>
      </c>
      <c r="N392" s="38">
        <v>4680086700221</v>
      </c>
    </row>
    <row r="393" spans="2:14" s="1" customFormat="1" ht="36" hidden="1" customHeight="1" outlineLevel="2" x14ac:dyDescent="0.2">
      <c r="B393" s="33" t="s">
        <v>790</v>
      </c>
      <c r="C393" s="34">
        <v>22210106</v>
      </c>
      <c r="D393" s="35" t="s">
        <v>791</v>
      </c>
      <c r="E393" s="36" t="s">
        <v>27</v>
      </c>
      <c r="F393" s="37"/>
      <c r="G393" s="38"/>
      <c r="H393" s="39">
        <v>0.24</v>
      </c>
      <c r="I393" s="37"/>
      <c r="J393" s="37"/>
      <c r="K393" s="39">
        <f t="shared" si="12"/>
        <v>0.24</v>
      </c>
      <c r="L393" s="47"/>
      <c r="M393" s="39">
        <f t="shared" si="13"/>
        <v>0</v>
      </c>
      <c r="N393" s="38">
        <v>4680019385822</v>
      </c>
    </row>
    <row r="394" spans="2:14" s="1" customFormat="1" ht="36" hidden="1" customHeight="1" outlineLevel="2" x14ac:dyDescent="0.2">
      <c r="B394" s="33" t="s">
        <v>792</v>
      </c>
      <c r="C394" s="34">
        <v>22212667</v>
      </c>
      <c r="D394" s="35" t="s">
        <v>793</v>
      </c>
      <c r="E394" s="36" t="s">
        <v>27</v>
      </c>
      <c r="F394" s="37"/>
      <c r="G394" s="40"/>
      <c r="H394" s="39">
        <v>0.24</v>
      </c>
      <c r="I394" s="37"/>
      <c r="J394" s="37"/>
      <c r="K394" s="39">
        <f t="shared" si="12"/>
        <v>0.24</v>
      </c>
      <c r="L394" s="47"/>
      <c r="M394" s="39">
        <f t="shared" si="13"/>
        <v>0</v>
      </c>
      <c r="N394" s="38">
        <v>4680019389141</v>
      </c>
    </row>
    <row r="395" spans="2:14" s="1" customFormat="1" ht="36" hidden="1" customHeight="1" outlineLevel="2" x14ac:dyDescent="0.2">
      <c r="B395" s="33" t="s">
        <v>794</v>
      </c>
      <c r="C395" s="34">
        <v>22203215</v>
      </c>
      <c r="D395" s="35" t="s">
        <v>795</v>
      </c>
      <c r="E395" s="36" t="s">
        <v>27</v>
      </c>
      <c r="F395" s="37"/>
      <c r="G395" s="38"/>
      <c r="H395" s="39">
        <v>0.19</v>
      </c>
      <c r="I395" s="37"/>
      <c r="J395" s="37"/>
      <c r="K395" s="39">
        <f t="shared" si="12"/>
        <v>0.19</v>
      </c>
      <c r="L395" s="47"/>
      <c r="M395" s="39">
        <f t="shared" si="13"/>
        <v>0</v>
      </c>
      <c r="N395" s="38">
        <v>4640017893200</v>
      </c>
    </row>
    <row r="396" spans="2:14" s="1" customFormat="1" ht="36" hidden="1" customHeight="1" outlineLevel="2" x14ac:dyDescent="0.2">
      <c r="B396" s="33" t="s">
        <v>796</v>
      </c>
      <c r="C396" s="34">
        <v>22210107</v>
      </c>
      <c r="D396" s="35" t="s">
        <v>797</v>
      </c>
      <c r="E396" s="36" t="s">
        <v>27</v>
      </c>
      <c r="F396" s="37"/>
      <c r="G396" s="38"/>
      <c r="H396" s="39">
        <v>0.35</v>
      </c>
      <c r="I396" s="37"/>
      <c r="J396" s="37"/>
      <c r="K396" s="39">
        <f t="shared" si="12"/>
        <v>0.35</v>
      </c>
      <c r="L396" s="47"/>
      <c r="M396" s="39">
        <f t="shared" si="13"/>
        <v>0</v>
      </c>
      <c r="N396" s="38">
        <v>4680019385846</v>
      </c>
    </row>
    <row r="397" spans="2:14" s="1" customFormat="1" ht="36" hidden="1" customHeight="1" outlineLevel="2" x14ac:dyDescent="0.2">
      <c r="B397" s="33" t="s">
        <v>798</v>
      </c>
      <c r="C397" s="34">
        <v>22203563</v>
      </c>
      <c r="D397" s="35" t="s">
        <v>799</v>
      </c>
      <c r="E397" s="36" t="s">
        <v>27</v>
      </c>
      <c r="F397" s="37"/>
      <c r="G397" s="38"/>
      <c r="H397" s="39">
        <v>0.24</v>
      </c>
      <c r="I397" s="37"/>
      <c r="J397" s="37"/>
      <c r="K397" s="39">
        <f t="shared" si="12"/>
        <v>0.24</v>
      </c>
      <c r="L397" s="47"/>
      <c r="M397" s="39">
        <f t="shared" si="13"/>
        <v>0</v>
      </c>
      <c r="N397" s="38">
        <v>4640017893309</v>
      </c>
    </row>
    <row r="398" spans="2:14" s="1" customFormat="1" ht="36" hidden="1" customHeight="1" outlineLevel="2" x14ac:dyDescent="0.2">
      <c r="B398" s="33" t="s">
        <v>800</v>
      </c>
      <c r="C398" s="34">
        <v>22206733</v>
      </c>
      <c r="D398" s="35" t="s">
        <v>801</v>
      </c>
      <c r="E398" s="36" t="s">
        <v>27</v>
      </c>
      <c r="F398" s="37"/>
      <c r="G398" s="38"/>
      <c r="H398" s="39">
        <v>0.37</v>
      </c>
      <c r="I398" s="37"/>
      <c r="J398" s="37"/>
      <c r="K398" s="39">
        <f t="shared" si="12"/>
        <v>0.37</v>
      </c>
      <c r="L398" s="47"/>
      <c r="M398" s="39">
        <f t="shared" si="13"/>
        <v>0</v>
      </c>
      <c r="N398" s="38">
        <v>4680019385860</v>
      </c>
    </row>
    <row r="399" spans="2:14" s="1" customFormat="1" ht="36" hidden="1" customHeight="1" outlineLevel="2" x14ac:dyDescent="0.2">
      <c r="B399" s="33" t="s">
        <v>802</v>
      </c>
      <c r="C399" s="34">
        <v>22203216</v>
      </c>
      <c r="D399" s="35" t="s">
        <v>803</v>
      </c>
      <c r="E399" s="36" t="s">
        <v>27</v>
      </c>
      <c r="F399" s="37"/>
      <c r="G399" s="38"/>
      <c r="H399" s="39">
        <v>0.24</v>
      </c>
      <c r="I399" s="37"/>
      <c r="J399" s="37"/>
      <c r="K399" s="39">
        <f t="shared" si="12"/>
        <v>0.24</v>
      </c>
      <c r="L399" s="47"/>
      <c r="M399" s="39">
        <f t="shared" si="13"/>
        <v>0</v>
      </c>
      <c r="N399" s="38">
        <v>4640017893224</v>
      </c>
    </row>
    <row r="400" spans="2:14" s="1" customFormat="1" ht="36" hidden="1" customHeight="1" outlineLevel="2" x14ac:dyDescent="0.2">
      <c r="B400" s="33" t="s">
        <v>804</v>
      </c>
      <c r="C400" s="34">
        <v>22209100</v>
      </c>
      <c r="D400" s="35" t="s">
        <v>161</v>
      </c>
      <c r="E400" s="36" t="s">
        <v>27</v>
      </c>
      <c r="F400" s="37"/>
      <c r="G400" s="40"/>
      <c r="H400" s="39">
        <v>0.46</v>
      </c>
      <c r="I400" s="37"/>
      <c r="J400" s="37"/>
      <c r="K400" s="39">
        <f t="shared" si="12"/>
        <v>0.46</v>
      </c>
      <c r="L400" s="47"/>
      <c r="M400" s="39">
        <f t="shared" si="13"/>
        <v>0</v>
      </c>
      <c r="N400" s="38">
        <v>4640017893248</v>
      </c>
    </row>
    <row r="401" spans="2:14" s="1" customFormat="1" ht="36" hidden="1" customHeight="1" outlineLevel="2" x14ac:dyDescent="0.2">
      <c r="B401" s="33" t="s">
        <v>805</v>
      </c>
      <c r="C401" s="34">
        <v>22207508</v>
      </c>
      <c r="D401" s="35" t="s">
        <v>806</v>
      </c>
      <c r="E401" s="36" t="s">
        <v>27</v>
      </c>
      <c r="F401" s="37"/>
      <c r="G401" s="40"/>
      <c r="H401" s="39">
        <v>0.46</v>
      </c>
      <c r="I401" s="37"/>
      <c r="J401" s="37"/>
      <c r="K401" s="39">
        <f t="shared" si="12"/>
        <v>0.46</v>
      </c>
      <c r="L401" s="47"/>
      <c r="M401" s="39">
        <f t="shared" si="13"/>
        <v>0</v>
      </c>
      <c r="N401" s="38">
        <v>4640017893262</v>
      </c>
    </row>
    <row r="402" spans="2:14" s="1" customFormat="1" ht="36" hidden="1" customHeight="1" outlineLevel="2" x14ac:dyDescent="0.2">
      <c r="B402" s="33" t="s">
        <v>807</v>
      </c>
      <c r="C402" s="34">
        <v>22203217</v>
      </c>
      <c r="D402" s="35" t="s">
        <v>808</v>
      </c>
      <c r="E402" s="36" t="s">
        <v>27</v>
      </c>
      <c r="F402" s="37"/>
      <c r="G402" s="38"/>
      <c r="H402" s="39">
        <v>0.47</v>
      </c>
      <c r="I402" s="37"/>
      <c r="J402" s="37"/>
      <c r="K402" s="39">
        <f t="shared" si="12"/>
        <v>0.47</v>
      </c>
      <c r="L402" s="47"/>
      <c r="M402" s="39">
        <f t="shared" si="13"/>
        <v>0</v>
      </c>
      <c r="N402" s="38">
        <v>4640017893286</v>
      </c>
    </row>
    <row r="403" spans="2:14" s="1" customFormat="1" ht="36" hidden="1" customHeight="1" outlineLevel="2" x14ac:dyDescent="0.2">
      <c r="B403" s="33" t="s">
        <v>809</v>
      </c>
      <c r="C403" s="34">
        <v>22205638</v>
      </c>
      <c r="D403" s="35" t="s">
        <v>810</v>
      </c>
      <c r="E403" s="36" t="s">
        <v>27</v>
      </c>
      <c r="F403" s="37"/>
      <c r="G403" s="38"/>
      <c r="H403" s="39">
        <v>0.89</v>
      </c>
      <c r="I403" s="37"/>
      <c r="J403" s="37"/>
      <c r="K403" s="39">
        <f t="shared" si="12"/>
        <v>0.89</v>
      </c>
      <c r="L403" s="47"/>
      <c r="M403" s="39">
        <f t="shared" si="13"/>
        <v>0</v>
      </c>
      <c r="N403" s="38">
        <v>4640017893187</v>
      </c>
    </row>
    <row r="404" spans="2:14" s="1" customFormat="1" ht="36" hidden="1" customHeight="1" outlineLevel="2" x14ac:dyDescent="0.2">
      <c r="B404" s="33" t="s">
        <v>811</v>
      </c>
      <c r="C404" s="34">
        <v>22205640</v>
      </c>
      <c r="D404" s="35" t="s">
        <v>812</v>
      </c>
      <c r="E404" s="36" t="s">
        <v>27</v>
      </c>
      <c r="F404" s="37"/>
      <c r="G404" s="38"/>
      <c r="H404" s="39">
        <v>0.92</v>
      </c>
      <c r="I404" s="37"/>
      <c r="J404" s="37"/>
      <c r="K404" s="39">
        <f t="shared" si="12"/>
        <v>0.92</v>
      </c>
      <c r="L404" s="47"/>
      <c r="M404" s="39">
        <f t="shared" si="13"/>
        <v>0</v>
      </c>
      <c r="N404" s="38">
        <v>4640017893323</v>
      </c>
    </row>
    <row r="405" spans="2:14" s="1" customFormat="1" ht="36" hidden="1" customHeight="1" outlineLevel="2" x14ac:dyDescent="0.2">
      <c r="B405" s="33" t="s">
        <v>813</v>
      </c>
      <c r="C405" s="34">
        <v>22205642</v>
      </c>
      <c r="D405" s="35" t="s">
        <v>814</v>
      </c>
      <c r="E405" s="36" t="s">
        <v>27</v>
      </c>
      <c r="F405" s="37"/>
      <c r="G405" s="38"/>
      <c r="H405" s="39">
        <v>1.07</v>
      </c>
      <c r="I405" s="37"/>
      <c r="J405" s="37"/>
      <c r="K405" s="39">
        <f t="shared" si="12"/>
        <v>1.07</v>
      </c>
      <c r="L405" s="47"/>
      <c r="M405" s="39">
        <f t="shared" si="13"/>
        <v>0</v>
      </c>
      <c r="N405" s="38">
        <v>4640017893347</v>
      </c>
    </row>
    <row r="406" spans="2:14" s="1" customFormat="1" ht="36" hidden="1" customHeight="1" outlineLevel="2" x14ac:dyDescent="0.2">
      <c r="B406" s="33" t="s">
        <v>815</v>
      </c>
      <c r="C406" s="34">
        <v>22203218</v>
      </c>
      <c r="D406" s="35" t="s">
        <v>816</v>
      </c>
      <c r="E406" s="36" t="s">
        <v>27</v>
      </c>
      <c r="F406" s="37"/>
      <c r="G406" s="38"/>
      <c r="H406" s="39">
        <v>1.17</v>
      </c>
      <c r="I406" s="37"/>
      <c r="J406" s="37"/>
      <c r="K406" s="39">
        <f t="shared" si="12"/>
        <v>1.18</v>
      </c>
      <c r="L406" s="47"/>
      <c r="M406" s="39">
        <f t="shared" si="13"/>
        <v>0</v>
      </c>
      <c r="N406" s="38">
        <v>4640017893361</v>
      </c>
    </row>
    <row r="407" spans="2:14" s="1" customFormat="1" ht="36" hidden="1" customHeight="1" outlineLevel="2" x14ac:dyDescent="0.2">
      <c r="B407" s="33" t="s">
        <v>817</v>
      </c>
      <c r="C407" s="34">
        <v>22209759</v>
      </c>
      <c r="D407" s="35" t="s">
        <v>818</v>
      </c>
      <c r="E407" s="36" t="s">
        <v>27</v>
      </c>
      <c r="F407" s="37"/>
      <c r="G407" s="38"/>
      <c r="H407" s="39">
        <v>1.45</v>
      </c>
      <c r="I407" s="37"/>
      <c r="J407" s="37"/>
      <c r="K407" s="39">
        <f t="shared" si="12"/>
        <v>1.45</v>
      </c>
      <c r="L407" s="47"/>
      <c r="M407" s="39">
        <f t="shared" si="13"/>
        <v>0</v>
      </c>
      <c r="N407" s="38">
        <v>4640017893385</v>
      </c>
    </row>
    <row r="408" spans="2:14" s="1" customFormat="1" ht="36" hidden="1" customHeight="1" outlineLevel="2" x14ac:dyDescent="0.2">
      <c r="B408" s="33" t="s">
        <v>819</v>
      </c>
      <c r="C408" s="34">
        <v>22207509</v>
      </c>
      <c r="D408" s="35" t="s">
        <v>820</v>
      </c>
      <c r="E408" s="36" t="s">
        <v>27</v>
      </c>
      <c r="F408" s="37"/>
      <c r="G408" s="38"/>
      <c r="H408" s="39">
        <v>1.46</v>
      </c>
      <c r="I408" s="37"/>
      <c r="J408" s="37"/>
      <c r="K408" s="39">
        <f t="shared" si="12"/>
        <v>1.46</v>
      </c>
      <c r="L408" s="47"/>
      <c r="M408" s="39">
        <f t="shared" si="13"/>
        <v>0</v>
      </c>
      <c r="N408" s="38">
        <v>4640017893408</v>
      </c>
    </row>
    <row r="409" spans="2:14" s="1" customFormat="1" ht="36" hidden="1" customHeight="1" outlineLevel="2" x14ac:dyDescent="0.2">
      <c r="B409" s="33" t="s">
        <v>821</v>
      </c>
      <c r="C409" s="34">
        <v>22207511</v>
      </c>
      <c r="D409" s="35" t="s">
        <v>822</v>
      </c>
      <c r="E409" s="36" t="s">
        <v>27</v>
      </c>
      <c r="F409" s="37"/>
      <c r="G409" s="38"/>
      <c r="H409" s="39">
        <v>1.42</v>
      </c>
      <c r="I409" s="37"/>
      <c r="J409" s="37"/>
      <c r="K409" s="39">
        <f t="shared" si="12"/>
        <v>1.42</v>
      </c>
      <c r="L409" s="47"/>
      <c r="M409" s="39">
        <f t="shared" si="13"/>
        <v>0</v>
      </c>
      <c r="N409" s="38">
        <v>4640017893422</v>
      </c>
    </row>
    <row r="410" spans="2:14" s="1" customFormat="1" ht="36" hidden="1" customHeight="1" outlineLevel="2" x14ac:dyDescent="0.2">
      <c r="B410" s="33" t="s">
        <v>823</v>
      </c>
      <c r="C410" s="34">
        <v>22208262</v>
      </c>
      <c r="D410" s="35" t="s">
        <v>824</v>
      </c>
      <c r="E410" s="36" t="s">
        <v>27</v>
      </c>
      <c r="F410" s="37"/>
      <c r="G410" s="38"/>
      <c r="H410" s="39">
        <v>1.48</v>
      </c>
      <c r="I410" s="37"/>
      <c r="J410" s="37"/>
      <c r="K410" s="39">
        <f t="shared" si="12"/>
        <v>1.48</v>
      </c>
      <c r="L410" s="47"/>
      <c r="M410" s="39">
        <f t="shared" si="13"/>
        <v>0</v>
      </c>
      <c r="N410" s="38">
        <v>4640017893446</v>
      </c>
    </row>
    <row r="411" spans="2:14" s="1" customFormat="1" ht="24" hidden="1" customHeight="1" outlineLevel="2" x14ac:dyDescent="0.2">
      <c r="B411" s="33" t="s">
        <v>825</v>
      </c>
      <c r="C411" s="34">
        <v>24001243</v>
      </c>
      <c r="D411" s="35" t="s">
        <v>826</v>
      </c>
      <c r="E411" s="36" t="s">
        <v>27</v>
      </c>
      <c r="F411" s="37"/>
      <c r="G411" s="38"/>
      <c r="H411" s="39">
        <v>1.34</v>
      </c>
      <c r="I411" s="37"/>
      <c r="J411" s="37"/>
      <c r="K411" s="39">
        <f t="shared" si="12"/>
        <v>1.34</v>
      </c>
      <c r="L411" s="47"/>
      <c r="M411" s="39">
        <f t="shared" si="13"/>
        <v>0</v>
      </c>
      <c r="N411" s="38">
        <v>4680019384191</v>
      </c>
    </row>
    <row r="412" spans="2:14" s="1" customFormat="1" ht="36" hidden="1" customHeight="1" outlineLevel="2" x14ac:dyDescent="0.2">
      <c r="B412" s="33" t="s">
        <v>827</v>
      </c>
      <c r="C412" s="34">
        <v>22210765</v>
      </c>
      <c r="D412" s="35" t="s">
        <v>828</v>
      </c>
      <c r="E412" s="36" t="s">
        <v>27</v>
      </c>
      <c r="F412" s="37"/>
      <c r="G412" s="38"/>
      <c r="H412" s="39">
        <v>1.64</v>
      </c>
      <c r="I412" s="37"/>
      <c r="J412" s="37"/>
      <c r="K412" s="39">
        <f t="shared" si="12"/>
        <v>1.64</v>
      </c>
      <c r="L412" s="47"/>
      <c r="M412" s="39">
        <f t="shared" si="13"/>
        <v>0</v>
      </c>
      <c r="N412" s="38">
        <v>4640017893460</v>
      </c>
    </row>
    <row r="413" spans="2:14" s="1" customFormat="1" ht="36" hidden="1" customHeight="1" outlineLevel="2" x14ac:dyDescent="0.2">
      <c r="B413" s="33" t="s">
        <v>829</v>
      </c>
      <c r="C413" s="34">
        <v>22206449</v>
      </c>
      <c r="D413" s="35" t="s">
        <v>830</v>
      </c>
      <c r="E413" s="36" t="s">
        <v>27</v>
      </c>
      <c r="F413" s="37"/>
      <c r="G413" s="38"/>
      <c r="H413" s="39">
        <v>4.0199999999999996</v>
      </c>
      <c r="I413" s="37"/>
      <c r="J413" s="37"/>
      <c r="K413" s="39">
        <f t="shared" si="12"/>
        <v>4.0199999999999996</v>
      </c>
      <c r="L413" s="47"/>
      <c r="M413" s="39">
        <f t="shared" si="13"/>
        <v>0</v>
      </c>
      <c r="N413" s="38">
        <v>4640017893484</v>
      </c>
    </row>
    <row r="414" spans="2:14" s="1" customFormat="1" ht="36" hidden="1" customHeight="1" outlineLevel="2" x14ac:dyDescent="0.2">
      <c r="B414" s="33" t="s">
        <v>831</v>
      </c>
      <c r="C414" s="34">
        <v>22206450</v>
      </c>
      <c r="D414" s="35" t="s">
        <v>832</v>
      </c>
      <c r="E414" s="36" t="s">
        <v>27</v>
      </c>
      <c r="F414" s="37"/>
      <c r="G414" s="38"/>
      <c r="H414" s="39">
        <v>4.3499999999999996</v>
      </c>
      <c r="I414" s="37"/>
      <c r="J414" s="37"/>
      <c r="K414" s="39">
        <f t="shared" si="12"/>
        <v>4.3600000000000003</v>
      </c>
      <c r="L414" s="47"/>
      <c r="M414" s="39">
        <f t="shared" si="13"/>
        <v>0</v>
      </c>
      <c r="N414" s="38">
        <v>4640017893507</v>
      </c>
    </row>
    <row r="415" spans="2:14" s="1" customFormat="1" ht="48" hidden="1" customHeight="1" outlineLevel="2" x14ac:dyDescent="0.2">
      <c r="B415" s="33" t="s">
        <v>833</v>
      </c>
      <c r="C415" s="34">
        <v>22206991</v>
      </c>
      <c r="D415" s="35" t="s">
        <v>834</v>
      </c>
      <c r="E415" s="36" t="s">
        <v>27</v>
      </c>
      <c r="F415" s="37"/>
      <c r="G415" s="38"/>
      <c r="H415" s="39">
        <v>7.51</v>
      </c>
      <c r="I415" s="37"/>
      <c r="J415" s="37"/>
      <c r="K415" s="39">
        <f t="shared" si="12"/>
        <v>7.51</v>
      </c>
      <c r="L415" s="47"/>
      <c r="M415" s="39">
        <f t="shared" si="13"/>
        <v>0</v>
      </c>
      <c r="N415" s="38">
        <v>4640017893583</v>
      </c>
    </row>
    <row r="416" spans="2:14" s="1" customFormat="1" ht="48" hidden="1" customHeight="1" outlineLevel="2" x14ac:dyDescent="0.2">
      <c r="B416" s="33" t="s">
        <v>835</v>
      </c>
      <c r="C416" s="34">
        <v>22202893</v>
      </c>
      <c r="D416" s="35" t="s">
        <v>836</v>
      </c>
      <c r="E416" s="36" t="s">
        <v>27</v>
      </c>
      <c r="F416" s="37"/>
      <c r="G416" s="38"/>
      <c r="H416" s="39">
        <v>1.84</v>
      </c>
      <c r="I416" s="37"/>
      <c r="J416" s="37"/>
      <c r="K416" s="39">
        <f t="shared" si="12"/>
        <v>1.84</v>
      </c>
      <c r="L416" s="47"/>
      <c r="M416" s="39">
        <f t="shared" si="13"/>
        <v>0</v>
      </c>
      <c r="N416" s="38">
        <v>4640017892494</v>
      </c>
    </row>
    <row r="417" spans="2:14" s="1" customFormat="1" ht="48" hidden="1" customHeight="1" outlineLevel="2" x14ac:dyDescent="0.2">
      <c r="B417" s="33" t="s">
        <v>837</v>
      </c>
      <c r="C417" s="34">
        <v>22207099</v>
      </c>
      <c r="D417" s="35" t="s">
        <v>838</v>
      </c>
      <c r="E417" s="36" t="s">
        <v>27</v>
      </c>
      <c r="F417" s="37"/>
      <c r="G417" s="38"/>
      <c r="H417" s="39">
        <v>2.54</v>
      </c>
      <c r="I417" s="37"/>
      <c r="J417" s="37"/>
      <c r="K417" s="39">
        <f t="shared" si="12"/>
        <v>2.54</v>
      </c>
      <c r="L417" s="47"/>
      <c r="M417" s="39">
        <f t="shared" si="13"/>
        <v>0</v>
      </c>
      <c r="N417" s="38">
        <v>4640017892517</v>
      </c>
    </row>
    <row r="418" spans="2:14" s="1" customFormat="1" ht="36" hidden="1" customHeight="1" outlineLevel="2" x14ac:dyDescent="0.2">
      <c r="B418" s="33" t="s">
        <v>839</v>
      </c>
      <c r="C418" s="34">
        <v>22207691</v>
      </c>
      <c r="D418" s="35" t="s">
        <v>840</v>
      </c>
      <c r="E418" s="36" t="s">
        <v>27</v>
      </c>
      <c r="F418" s="37"/>
      <c r="G418" s="38"/>
      <c r="H418" s="39">
        <v>4.99</v>
      </c>
      <c r="I418" s="37"/>
      <c r="J418" s="37"/>
      <c r="K418" s="39">
        <f t="shared" si="12"/>
        <v>4.99</v>
      </c>
      <c r="L418" s="47"/>
      <c r="M418" s="39">
        <f t="shared" si="13"/>
        <v>0</v>
      </c>
      <c r="N418" s="38">
        <v>4660042574813</v>
      </c>
    </row>
    <row r="419" spans="2:14" s="1" customFormat="1" ht="48" hidden="1" customHeight="1" outlineLevel="2" x14ac:dyDescent="0.2">
      <c r="B419" s="33" t="s">
        <v>841</v>
      </c>
      <c r="C419" s="34">
        <v>22203558</v>
      </c>
      <c r="D419" s="35" t="s">
        <v>842</v>
      </c>
      <c r="E419" s="36" t="s">
        <v>27</v>
      </c>
      <c r="F419" s="37"/>
      <c r="G419" s="38"/>
      <c r="H419" s="39">
        <v>2.11</v>
      </c>
      <c r="I419" s="37"/>
      <c r="J419" s="37"/>
      <c r="K419" s="39">
        <f t="shared" si="12"/>
        <v>2.11</v>
      </c>
      <c r="L419" s="47"/>
      <c r="M419" s="39">
        <f t="shared" si="13"/>
        <v>0</v>
      </c>
      <c r="N419" s="38">
        <v>4640017892531</v>
      </c>
    </row>
    <row r="420" spans="2:14" s="1" customFormat="1" ht="48" hidden="1" customHeight="1" outlineLevel="2" x14ac:dyDescent="0.2">
      <c r="B420" s="33" t="s">
        <v>843</v>
      </c>
      <c r="C420" s="34">
        <v>22203188</v>
      </c>
      <c r="D420" s="35" t="s">
        <v>844</v>
      </c>
      <c r="E420" s="36" t="s">
        <v>27</v>
      </c>
      <c r="F420" s="37"/>
      <c r="G420" s="38"/>
      <c r="H420" s="39">
        <v>2.54</v>
      </c>
      <c r="I420" s="37"/>
      <c r="J420" s="37"/>
      <c r="K420" s="39">
        <f t="shared" si="12"/>
        <v>2.54</v>
      </c>
      <c r="L420" s="47"/>
      <c r="M420" s="39">
        <f t="shared" si="13"/>
        <v>0</v>
      </c>
      <c r="N420" s="38">
        <v>4640017892555</v>
      </c>
    </row>
    <row r="421" spans="2:14" s="1" customFormat="1" ht="36" hidden="1" customHeight="1" outlineLevel="2" x14ac:dyDescent="0.2">
      <c r="B421" s="33" t="s">
        <v>845</v>
      </c>
      <c r="C421" s="34">
        <v>22207737</v>
      </c>
      <c r="D421" s="35" t="s">
        <v>846</v>
      </c>
      <c r="E421" s="36" t="s">
        <v>27</v>
      </c>
      <c r="F421" s="37"/>
      <c r="G421" s="38"/>
      <c r="H421" s="39">
        <v>13.41</v>
      </c>
      <c r="I421" s="37"/>
      <c r="J421" s="37"/>
      <c r="K421" s="39">
        <f t="shared" si="12"/>
        <v>13.42</v>
      </c>
      <c r="L421" s="47"/>
      <c r="M421" s="39">
        <f t="shared" si="13"/>
        <v>0</v>
      </c>
      <c r="N421" s="38">
        <v>4660042576084</v>
      </c>
    </row>
    <row r="422" spans="2:14" s="1" customFormat="1" ht="36" hidden="1" customHeight="1" outlineLevel="2" x14ac:dyDescent="0.2">
      <c r="B422" s="33" t="s">
        <v>847</v>
      </c>
      <c r="C422" s="34">
        <v>22203189</v>
      </c>
      <c r="D422" s="35" t="s">
        <v>848</v>
      </c>
      <c r="E422" s="36" t="s">
        <v>27</v>
      </c>
      <c r="F422" s="37"/>
      <c r="G422" s="38"/>
      <c r="H422" s="39">
        <v>3.99</v>
      </c>
      <c r="I422" s="37"/>
      <c r="J422" s="37"/>
      <c r="K422" s="39">
        <f t="shared" si="12"/>
        <v>4</v>
      </c>
      <c r="L422" s="47"/>
      <c r="M422" s="39">
        <f t="shared" si="13"/>
        <v>0</v>
      </c>
      <c r="N422" s="38">
        <v>4640017892579</v>
      </c>
    </row>
    <row r="423" spans="2:14" s="1" customFormat="1" ht="36" hidden="1" customHeight="1" outlineLevel="2" x14ac:dyDescent="0.2">
      <c r="B423" s="33" t="s">
        <v>849</v>
      </c>
      <c r="C423" s="34">
        <v>22209895</v>
      </c>
      <c r="D423" s="35" t="s">
        <v>850</v>
      </c>
      <c r="E423" s="36" t="s">
        <v>27</v>
      </c>
      <c r="F423" s="37"/>
      <c r="G423" s="38"/>
      <c r="H423" s="39">
        <v>8.81</v>
      </c>
      <c r="I423" s="37"/>
      <c r="J423" s="37"/>
      <c r="K423" s="39">
        <f t="shared" si="12"/>
        <v>8.81</v>
      </c>
      <c r="L423" s="47"/>
      <c r="M423" s="39">
        <f t="shared" si="13"/>
        <v>0</v>
      </c>
      <c r="N423" s="38">
        <v>4680019381923</v>
      </c>
    </row>
    <row r="424" spans="2:14" s="1" customFormat="1" ht="48" hidden="1" customHeight="1" outlineLevel="2" x14ac:dyDescent="0.2">
      <c r="B424" s="33" t="s">
        <v>851</v>
      </c>
      <c r="C424" s="34">
        <v>22204342</v>
      </c>
      <c r="D424" s="35" t="s">
        <v>852</v>
      </c>
      <c r="E424" s="36" t="s">
        <v>27</v>
      </c>
      <c r="F424" s="37"/>
      <c r="G424" s="38"/>
      <c r="H424" s="39">
        <v>2.42</v>
      </c>
      <c r="I424" s="37"/>
      <c r="J424" s="37"/>
      <c r="K424" s="39">
        <f t="shared" si="12"/>
        <v>2.42</v>
      </c>
      <c r="L424" s="47"/>
      <c r="M424" s="39">
        <f t="shared" si="13"/>
        <v>0</v>
      </c>
      <c r="N424" s="38">
        <v>4680019380629</v>
      </c>
    </row>
    <row r="425" spans="2:14" s="1" customFormat="1" ht="48" hidden="1" customHeight="1" outlineLevel="2" x14ac:dyDescent="0.2">
      <c r="B425" s="33" t="s">
        <v>853</v>
      </c>
      <c r="C425" s="34">
        <v>22204343</v>
      </c>
      <c r="D425" s="35" t="s">
        <v>854</v>
      </c>
      <c r="E425" s="36" t="s">
        <v>27</v>
      </c>
      <c r="F425" s="37"/>
      <c r="G425" s="38"/>
      <c r="H425" s="39">
        <v>2.63</v>
      </c>
      <c r="I425" s="37"/>
      <c r="J425" s="37"/>
      <c r="K425" s="39">
        <f t="shared" si="12"/>
        <v>2.63</v>
      </c>
      <c r="L425" s="47"/>
      <c r="M425" s="39">
        <f t="shared" si="13"/>
        <v>0</v>
      </c>
      <c r="N425" s="38">
        <v>4640017892593</v>
      </c>
    </row>
    <row r="426" spans="2:14" s="1" customFormat="1" ht="36" hidden="1" customHeight="1" outlineLevel="2" x14ac:dyDescent="0.2">
      <c r="B426" s="33" t="s">
        <v>855</v>
      </c>
      <c r="C426" s="34">
        <v>22210770</v>
      </c>
      <c r="D426" s="35" t="s">
        <v>856</v>
      </c>
      <c r="E426" s="36" t="s">
        <v>27</v>
      </c>
      <c r="F426" s="37"/>
      <c r="G426" s="38"/>
      <c r="H426" s="39">
        <v>14.2</v>
      </c>
      <c r="I426" s="37"/>
      <c r="J426" s="37"/>
      <c r="K426" s="39">
        <f t="shared" si="12"/>
        <v>14.2</v>
      </c>
      <c r="L426" s="47"/>
      <c r="M426" s="39">
        <f t="shared" si="13"/>
        <v>0</v>
      </c>
      <c r="N426" s="38">
        <v>4680019384740</v>
      </c>
    </row>
    <row r="427" spans="2:14" s="1" customFormat="1" ht="36" hidden="1" customHeight="1" outlineLevel="2" x14ac:dyDescent="0.2">
      <c r="B427" s="33" t="s">
        <v>857</v>
      </c>
      <c r="C427" s="34">
        <v>22203559</v>
      </c>
      <c r="D427" s="35" t="s">
        <v>858</v>
      </c>
      <c r="E427" s="36" t="s">
        <v>27</v>
      </c>
      <c r="F427" s="37"/>
      <c r="G427" s="38"/>
      <c r="H427" s="39">
        <v>11.4</v>
      </c>
      <c r="I427" s="37"/>
      <c r="J427" s="37"/>
      <c r="K427" s="39">
        <f t="shared" si="12"/>
        <v>11.4</v>
      </c>
      <c r="L427" s="47"/>
      <c r="M427" s="39">
        <f t="shared" si="13"/>
        <v>0</v>
      </c>
      <c r="N427" s="38">
        <v>4640017892616</v>
      </c>
    </row>
    <row r="428" spans="2:14" s="1" customFormat="1" ht="36" hidden="1" customHeight="1" outlineLevel="2" x14ac:dyDescent="0.2">
      <c r="B428" s="33" t="s">
        <v>859</v>
      </c>
      <c r="C428" s="34">
        <v>22207694</v>
      </c>
      <c r="D428" s="35" t="s">
        <v>860</v>
      </c>
      <c r="E428" s="36" t="s">
        <v>27</v>
      </c>
      <c r="F428" s="37"/>
      <c r="G428" s="38"/>
      <c r="H428" s="39">
        <v>5.71</v>
      </c>
      <c r="I428" s="37"/>
      <c r="J428" s="37"/>
      <c r="K428" s="39">
        <f t="shared" si="12"/>
        <v>5.71</v>
      </c>
      <c r="L428" s="47"/>
      <c r="M428" s="39">
        <f t="shared" si="13"/>
        <v>0</v>
      </c>
      <c r="N428" s="38">
        <v>4660042573281</v>
      </c>
    </row>
    <row r="429" spans="2:14" s="1" customFormat="1" ht="36" hidden="1" customHeight="1" outlineLevel="2" x14ac:dyDescent="0.2">
      <c r="B429" s="33" t="s">
        <v>861</v>
      </c>
      <c r="C429" s="34">
        <v>22205645</v>
      </c>
      <c r="D429" s="35" t="s">
        <v>862</v>
      </c>
      <c r="E429" s="36" t="s">
        <v>27</v>
      </c>
      <c r="F429" s="37"/>
      <c r="G429" s="38"/>
      <c r="H429" s="39">
        <v>14.74</v>
      </c>
      <c r="I429" s="37"/>
      <c r="J429" s="37"/>
      <c r="K429" s="39">
        <f t="shared" si="12"/>
        <v>14.74</v>
      </c>
      <c r="L429" s="47"/>
      <c r="M429" s="39">
        <f t="shared" si="13"/>
        <v>0</v>
      </c>
      <c r="N429" s="38">
        <v>4640017892630</v>
      </c>
    </row>
    <row r="430" spans="2:14" s="1" customFormat="1" ht="36" hidden="1" customHeight="1" outlineLevel="2" x14ac:dyDescent="0.2">
      <c r="B430" s="33" t="s">
        <v>863</v>
      </c>
      <c r="C430" s="34">
        <v>22209918</v>
      </c>
      <c r="D430" s="35" t="s">
        <v>864</v>
      </c>
      <c r="E430" s="36" t="s">
        <v>27</v>
      </c>
      <c r="F430" s="37"/>
      <c r="G430" s="38"/>
      <c r="H430" s="39">
        <v>23.02</v>
      </c>
      <c r="I430" s="37"/>
      <c r="J430" s="37"/>
      <c r="K430" s="39">
        <f t="shared" si="12"/>
        <v>23.02</v>
      </c>
      <c r="L430" s="47"/>
      <c r="M430" s="39">
        <f t="shared" si="13"/>
        <v>0</v>
      </c>
      <c r="N430" s="38">
        <v>4660042576237</v>
      </c>
    </row>
    <row r="431" spans="2:14" s="1" customFormat="1" ht="36" hidden="1" customHeight="1" outlineLevel="2" x14ac:dyDescent="0.2">
      <c r="B431" s="33" t="s">
        <v>865</v>
      </c>
      <c r="C431" s="34">
        <v>22209425</v>
      </c>
      <c r="D431" s="35" t="s">
        <v>866</v>
      </c>
      <c r="E431" s="36" t="s">
        <v>27</v>
      </c>
      <c r="F431" s="37"/>
      <c r="G431" s="38"/>
      <c r="H431" s="39">
        <v>23.31</v>
      </c>
      <c r="I431" s="37"/>
      <c r="J431" s="37"/>
      <c r="K431" s="39">
        <f t="shared" si="12"/>
        <v>23.32</v>
      </c>
      <c r="L431" s="47"/>
      <c r="M431" s="39">
        <f t="shared" si="13"/>
        <v>0</v>
      </c>
      <c r="N431" s="38">
        <v>4640017892654</v>
      </c>
    </row>
    <row r="432" spans="2:14" s="1" customFormat="1" ht="36" hidden="1" customHeight="1" outlineLevel="2" x14ac:dyDescent="0.2">
      <c r="B432" s="33" t="s">
        <v>867</v>
      </c>
      <c r="C432" s="34">
        <v>22206451</v>
      </c>
      <c r="D432" s="35" t="s">
        <v>868</v>
      </c>
      <c r="E432" s="36" t="s">
        <v>27</v>
      </c>
      <c r="F432" s="37"/>
      <c r="G432" s="38"/>
      <c r="H432" s="39">
        <v>76.680000000000007</v>
      </c>
      <c r="I432" s="37"/>
      <c r="J432" s="37"/>
      <c r="K432" s="39">
        <f t="shared" si="12"/>
        <v>76.680000000000007</v>
      </c>
      <c r="L432" s="47"/>
      <c r="M432" s="39">
        <f t="shared" si="13"/>
        <v>0</v>
      </c>
      <c r="N432" s="38">
        <v>4640017893682</v>
      </c>
    </row>
    <row r="433" spans="2:14" s="1" customFormat="1" ht="48" hidden="1" customHeight="1" outlineLevel="2" x14ac:dyDescent="0.2">
      <c r="B433" s="33" t="s">
        <v>869</v>
      </c>
      <c r="C433" s="34">
        <v>22202897</v>
      </c>
      <c r="D433" s="35" t="s">
        <v>870</v>
      </c>
      <c r="E433" s="36" t="s">
        <v>27</v>
      </c>
      <c r="F433" s="37"/>
      <c r="G433" s="38"/>
      <c r="H433" s="39">
        <v>2.1</v>
      </c>
      <c r="I433" s="37"/>
      <c r="J433" s="37"/>
      <c r="K433" s="39">
        <f t="shared" si="12"/>
        <v>2.1</v>
      </c>
      <c r="L433" s="47"/>
      <c r="M433" s="39">
        <f t="shared" si="13"/>
        <v>0</v>
      </c>
      <c r="N433" s="38">
        <v>4640017892739</v>
      </c>
    </row>
    <row r="434" spans="2:14" s="1" customFormat="1" ht="48" hidden="1" customHeight="1" outlineLevel="2" x14ac:dyDescent="0.2">
      <c r="B434" s="33" t="s">
        <v>871</v>
      </c>
      <c r="C434" s="34">
        <v>22203148</v>
      </c>
      <c r="D434" s="35" t="s">
        <v>872</v>
      </c>
      <c r="E434" s="36" t="s">
        <v>27</v>
      </c>
      <c r="F434" s="37"/>
      <c r="G434" s="38"/>
      <c r="H434" s="39">
        <v>3.54</v>
      </c>
      <c r="I434" s="37"/>
      <c r="J434" s="37"/>
      <c r="K434" s="39">
        <f t="shared" si="12"/>
        <v>3.54</v>
      </c>
      <c r="L434" s="47"/>
      <c r="M434" s="39">
        <f t="shared" si="13"/>
        <v>0</v>
      </c>
      <c r="N434" s="38">
        <v>4640017892753</v>
      </c>
    </row>
    <row r="435" spans="2:14" s="1" customFormat="1" ht="36" hidden="1" customHeight="1" outlineLevel="2" x14ac:dyDescent="0.2">
      <c r="B435" s="33" t="s">
        <v>873</v>
      </c>
      <c r="C435" s="34">
        <v>22207696</v>
      </c>
      <c r="D435" s="35" t="s">
        <v>874</v>
      </c>
      <c r="E435" s="36" t="s">
        <v>27</v>
      </c>
      <c r="F435" s="37"/>
      <c r="G435" s="38"/>
      <c r="H435" s="39">
        <v>5.55</v>
      </c>
      <c r="I435" s="37"/>
      <c r="J435" s="37"/>
      <c r="K435" s="39">
        <f t="shared" si="12"/>
        <v>5.56</v>
      </c>
      <c r="L435" s="47"/>
      <c r="M435" s="39">
        <f t="shared" si="13"/>
        <v>0</v>
      </c>
      <c r="N435" s="38">
        <v>4680019387192</v>
      </c>
    </row>
    <row r="436" spans="2:14" s="1" customFormat="1" ht="48" hidden="1" customHeight="1" outlineLevel="2" x14ac:dyDescent="0.2">
      <c r="B436" s="33" t="s">
        <v>875</v>
      </c>
      <c r="C436" s="34">
        <v>22203149</v>
      </c>
      <c r="D436" s="35" t="s">
        <v>876</v>
      </c>
      <c r="E436" s="36" t="s">
        <v>27</v>
      </c>
      <c r="F436" s="37"/>
      <c r="G436" s="38"/>
      <c r="H436" s="39">
        <v>2.4500000000000002</v>
      </c>
      <c r="I436" s="37"/>
      <c r="J436" s="37"/>
      <c r="K436" s="39">
        <f t="shared" si="12"/>
        <v>2.4500000000000002</v>
      </c>
      <c r="L436" s="47"/>
      <c r="M436" s="39">
        <f t="shared" si="13"/>
        <v>0</v>
      </c>
      <c r="N436" s="38">
        <v>4640017892777</v>
      </c>
    </row>
    <row r="437" spans="2:14" s="1" customFormat="1" ht="48" hidden="1" customHeight="1" outlineLevel="2" x14ac:dyDescent="0.2">
      <c r="B437" s="33" t="s">
        <v>877</v>
      </c>
      <c r="C437" s="34">
        <v>22203150</v>
      </c>
      <c r="D437" s="35" t="s">
        <v>878</v>
      </c>
      <c r="E437" s="36" t="s">
        <v>27</v>
      </c>
      <c r="F437" s="37"/>
      <c r="G437" s="38"/>
      <c r="H437" s="39">
        <v>3.52</v>
      </c>
      <c r="I437" s="37"/>
      <c r="J437" s="37"/>
      <c r="K437" s="39">
        <f t="shared" si="12"/>
        <v>3.52</v>
      </c>
      <c r="L437" s="47"/>
      <c r="M437" s="39">
        <f t="shared" si="13"/>
        <v>0</v>
      </c>
      <c r="N437" s="38">
        <v>4640017892814</v>
      </c>
    </row>
    <row r="438" spans="2:14" s="1" customFormat="1" ht="36" hidden="1" customHeight="1" outlineLevel="2" x14ac:dyDescent="0.2">
      <c r="B438" s="33" t="s">
        <v>879</v>
      </c>
      <c r="C438" s="34">
        <v>22203190</v>
      </c>
      <c r="D438" s="35" t="s">
        <v>880</v>
      </c>
      <c r="E438" s="36" t="s">
        <v>27</v>
      </c>
      <c r="F438" s="37"/>
      <c r="G438" s="38"/>
      <c r="H438" s="39">
        <v>4.92</v>
      </c>
      <c r="I438" s="37"/>
      <c r="J438" s="37"/>
      <c r="K438" s="39">
        <f t="shared" si="12"/>
        <v>4.92</v>
      </c>
      <c r="L438" s="47"/>
      <c r="M438" s="39">
        <f t="shared" si="13"/>
        <v>0</v>
      </c>
      <c r="N438" s="38">
        <v>4640017892838</v>
      </c>
    </row>
    <row r="439" spans="2:14" s="1" customFormat="1" ht="36" hidden="1" customHeight="1" outlineLevel="2" x14ac:dyDescent="0.2">
      <c r="B439" s="33" t="s">
        <v>881</v>
      </c>
      <c r="C439" s="34">
        <v>22209896</v>
      </c>
      <c r="D439" s="35" t="s">
        <v>882</v>
      </c>
      <c r="E439" s="36" t="s">
        <v>27</v>
      </c>
      <c r="F439" s="37"/>
      <c r="G439" s="38"/>
      <c r="H439" s="39">
        <v>9.39</v>
      </c>
      <c r="I439" s="37"/>
      <c r="J439" s="37"/>
      <c r="K439" s="39">
        <f t="shared" si="12"/>
        <v>9.4</v>
      </c>
      <c r="L439" s="47"/>
      <c r="M439" s="39">
        <f t="shared" si="13"/>
        <v>0</v>
      </c>
      <c r="N439" s="38">
        <v>4680019380643</v>
      </c>
    </row>
    <row r="440" spans="2:14" s="1" customFormat="1" ht="48" hidden="1" customHeight="1" outlineLevel="2" x14ac:dyDescent="0.2">
      <c r="B440" s="33" t="s">
        <v>883</v>
      </c>
      <c r="C440" s="34">
        <v>22204344</v>
      </c>
      <c r="D440" s="35" t="s">
        <v>884</v>
      </c>
      <c r="E440" s="36" t="s">
        <v>27</v>
      </c>
      <c r="F440" s="37"/>
      <c r="G440" s="38"/>
      <c r="H440" s="39">
        <v>2.69</v>
      </c>
      <c r="I440" s="37"/>
      <c r="J440" s="37"/>
      <c r="K440" s="39">
        <f t="shared" si="12"/>
        <v>2.69</v>
      </c>
      <c r="L440" s="47"/>
      <c r="M440" s="39">
        <f t="shared" si="13"/>
        <v>0</v>
      </c>
      <c r="N440" s="38">
        <v>4680019380636</v>
      </c>
    </row>
    <row r="441" spans="2:14" s="1" customFormat="1" ht="48" hidden="1" customHeight="1" outlineLevel="2" x14ac:dyDescent="0.2">
      <c r="B441" s="33" t="s">
        <v>885</v>
      </c>
      <c r="C441" s="34">
        <v>22204345</v>
      </c>
      <c r="D441" s="35" t="s">
        <v>886</v>
      </c>
      <c r="E441" s="36" t="s">
        <v>27</v>
      </c>
      <c r="F441" s="37"/>
      <c r="G441" s="38"/>
      <c r="H441" s="39">
        <v>3.78</v>
      </c>
      <c r="I441" s="37"/>
      <c r="J441" s="37"/>
      <c r="K441" s="39">
        <f t="shared" si="12"/>
        <v>3.78</v>
      </c>
      <c r="L441" s="47"/>
      <c r="M441" s="39">
        <f t="shared" si="13"/>
        <v>0</v>
      </c>
      <c r="N441" s="38">
        <v>4640017892852</v>
      </c>
    </row>
    <row r="442" spans="2:14" s="1" customFormat="1" ht="36" hidden="1" customHeight="1" outlineLevel="2" x14ac:dyDescent="0.2">
      <c r="B442" s="33" t="s">
        <v>887</v>
      </c>
      <c r="C442" s="34">
        <v>22207883</v>
      </c>
      <c r="D442" s="35" t="s">
        <v>888</v>
      </c>
      <c r="E442" s="36" t="s">
        <v>27</v>
      </c>
      <c r="F442" s="37"/>
      <c r="G442" s="38"/>
      <c r="H442" s="39">
        <v>20.18</v>
      </c>
      <c r="I442" s="37"/>
      <c r="J442" s="37"/>
      <c r="K442" s="39">
        <f t="shared" si="12"/>
        <v>20.18</v>
      </c>
      <c r="L442" s="47"/>
      <c r="M442" s="39">
        <f t="shared" si="13"/>
        <v>0</v>
      </c>
      <c r="N442" s="38">
        <v>4660042576329</v>
      </c>
    </row>
    <row r="443" spans="2:14" s="1" customFormat="1" ht="36" hidden="1" customHeight="1" outlineLevel="2" x14ac:dyDescent="0.2">
      <c r="B443" s="33" t="s">
        <v>889</v>
      </c>
      <c r="C443" s="34">
        <v>22203560</v>
      </c>
      <c r="D443" s="35" t="s">
        <v>890</v>
      </c>
      <c r="E443" s="36" t="s">
        <v>27</v>
      </c>
      <c r="F443" s="37"/>
      <c r="G443" s="38"/>
      <c r="H443" s="39">
        <v>15.42</v>
      </c>
      <c r="I443" s="37"/>
      <c r="J443" s="37"/>
      <c r="K443" s="39">
        <f t="shared" si="12"/>
        <v>15.42</v>
      </c>
      <c r="L443" s="47"/>
      <c r="M443" s="39">
        <f t="shared" si="13"/>
        <v>0</v>
      </c>
      <c r="N443" s="38">
        <v>4640017892883</v>
      </c>
    </row>
    <row r="444" spans="2:14" s="1" customFormat="1" ht="36" hidden="1" customHeight="1" outlineLevel="2" x14ac:dyDescent="0.2">
      <c r="B444" s="33" t="s">
        <v>891</v>
      </c>
      <c r="C444" s="34">
        <v>22207699</v>
      </c>
      <c r="D444" s="35" t="s">
        <v>892</v>
      </c>
      <c r="E444" s="36" t="s">
        <v>27</v>
      </c>
      <c r="F444" s="37"/>
      <c r="G444" s="38"/>
      <c r="H444" s="39">
        <v>6.42</v>
      </c>
      <c r="I444" s="37"/>
      <c r="J444" s="37"/>
      <c r="K444" s="39">
        <f t="shared" si="12"/>
        <v>6.42</v>
      </c>
      <c r="L444" s="47"/>
      <c r="M444" s="39">
        <f t="shared" si="13"/>
        <v>0</v>
      </c>
      <c r="N444" s="38">
        <v>4660042573304</v>
      </c>
    </row>
    <row r="445" spans="2:14" s="1" customFormat="1" ht="36" hidden="1" customHeight="1" outlineLevel="2" x14ac:dyDescent="0.2">
      <c r="B445" s="33" t="s">
        <v>893</v>
      </c>
      <c r="C445" s="34">
        <v>24001129</v>
      </c>
      <c r="D445" s="35" t="s">
        <v>894</v>
      </c>
      <c r="E445" s="36" t="s">
        <v>27</v>
      </c>
      <c r="F445" s="37"/>
      <c r="G445" s="38"/>
      <c r="H445" s="39">
        <v>20.14</v>
      </c>
      <c r="I445" s="37"/>
      <c r="J445" s="37"/>
      <c r="K445" s="39">
        <f t="shared" si="12"/>
        <v>20.14</v>
      </c>
      <c r="L445" s="47"/>
      <c r="M445" s="39">
        <f t="shared" si="13"/>
        <v>0</v>
      </c>
      <c r="N445" s="38">
        <v>4660042576343</v>
      </c>
    </row>
    <row r="446" spans="2:14" s="1" customFormat="1" ht="36" hidden="1" customHeight="1" outlineLevel="2" x14ac:dyDescent="0.2">
      <c r="B446" s="33" t="s">
        <v>895</v>
      </c>
      <c r="C446" s="34">
        <v>24000339</v>
      </c>
      <c r="D446" s="35" t="s">
        <v>896</v>
      </c>
      <c r="E446" s="36" t="s">
        <v>27</v>
      </c>
      <c r="F446" s="37"/>
      <c r="G446" s="38"/>
      <c r="H446" s="39">
        <v>41.57</v>
      </c>
      <c r="I446" s="37"/>
      <c r="J446" s="37"/>
      <c r="K446" s="39">
        <f t="shared" si="12"/>
        <v>41.57</v>
      </c>
      <c r="L446" s="47"/>
      <c r="M446" s="39">
        <f t="shared" si="13"/>
        <v>0</v>
      </c>
      <c r="N446" s="38">
        <v>4680086730464</v>
      </c>
    </row>
    <row r="447" spans="2:14" s="1" customFormat="1" ht="36" hidden="1" customHeight="1" outlineLevel="2" x14ac:dyDescent="0.2">
      <c r="B447" s="33" t="s">
        <v>897</v>
      </c>
      <c r="C447" s="34">
        <v>24000747</v>
      </c>
      <c r="D447" s="35" t="s">
        <v>898</v>
      </c>
      <c r="E447" s="36" t="s">
        <v>27</v>
      </c>
      <c r="F447" s="37"/>
      <c r="G447" s="38"/>
      <c r="H447" s="39">
        <v>41.21</v>
      </c>
      <c r="I447" s="37"/>
      <c r="J447" s="37"/>
      <c r="K447" s="39">
        <f t="shared" si="12"/>
        <v>41.21</v>
      </c>
      <c r="L447" s="47"/>
      <c r="M447" s="39">
        <f t="shared" si="13"/>
        <v>0</v>
      </c>
      <c r="N447" s="38">
        <v>4660042576954</v>
      </c>
    </row>
    <row r="448" spans="2:14" s="1" customFormat="1" ht="36" hidden="1" customHeight="1" outlineLevel="2" x14ac:dyDescent="0.2">
      <c r="B448" s="33" t="s">
        <v>899</v>
      </c>
      <c r="C448" s="34">
        <v>22206992</v>
      </c>
      <c r="D448" s="35" t="s">
        <v>900</v>
      </c>
      <c r="E448" s="36" t="s">
        <v>27</v>
      </c>
      <c r="F448" s="37"/>
      <c r="G448" s="38"/>
      <c r="H448" s="39">
        <v>36.6</v>
      </c>
      <c r="I448" s="37"/>
      <c r="J448" s="37"/>
      <c r="K448" s="39">
        <f t="shared" si="12"/>
        <v>36.6</v>
      </c>
      <c r="L448" s="47"/>
      <c r="M448" s="39">
        <f t="shared" si="13"/>
        <v>0</v>
      </c>
      <c r="N448" s="38">
        <v>4640017892920</v>
      </c>
    </row>
    <row r="449" spans="2:14" s="1" customFormat="1" ht="36" hidden="1" customHeight="1" outlineLevel="2" x14ac:dyDescent="0.2">
      <c r="B449" s="33" t="s">
        <v>901</v>
      </c>
      <c r="C449" s="34">
        <v>22207995</v>
      </c>
      <c r="D449" s="35" t="s">
        <v>902</v>
      </c>
      <c r="E449" s="36" t="s">
        <v>27</v>
      </c>
      <c r="F449" s="37"/>
      <c r="G449" s="38"/>
      <c r="H449" s="39">
        <v>58.31</v>
      </c>
      <c r="I449" s="37"/>
      <c r="J449" s="37"/>
      <c r="K449" s="39">
        <f t="shared" si="12"/>
        <v>58.31</v>
      </c>
      <c r="L449" s="47"/>
      <c r="M449" s="39">
        <f t="shared" si="13"/>
        <v>0</v>
      </c>
      <c r="N449" s="38">
        <v>4640017892944</v>
      </c>
    </row>
    <row r="450" spans="2:14" s="1" customFormat="1" ht="36" hidden="1" customHeight="1" outlineLevel="2" x14ac:dyDescent="0.2">
      <c r="B450" s="33" t="s">
        <v>903</v>
      </c>
      <c r="C450" s="34">
        <v>22208961</v>
      </c>
      <c r="D450" s="35" t="s">
        <v>904</v>
      </c>
      <c r="E450" s="36" t="s">
        <v>27</v>
      </c>
      <c r="F450" s="37"/>
      <c r="G450" s="38"/>
      <c r="H450" s="39">
        <v>90.81</v>
      </c>
      <c r="I450" s="37"/>
      <c r="J450" s="37"/>
      <c r="K450" s="39">
        <f t="shared" si="12"/>
        <v>90.82</v>
      </c>
      <c r="L450" s="47"/>
      <c r="M450" s="39">
        <f t="shared" si="13"/>
        <v>0</v>
      </c>
      <c r="N450" s="38">
        <v>4640017893699</v>
      </c>
    </row>
    <row r="451" spans="2:14" s="1" customFormat="1" ht="24" hidden="1" customHeight="1" outlineLevel="2" x14ac:dyDescent="0.2">
      <c r="B451" s="33" t="s">
        <v>905</v>
      </c>
      <c r="C451" s="34">
        <v>24000962</v>
      </c>
      <c r="D451" s="35" t="s">
        <v>906</v>
      </c>
      <c r="E451" s="36" t="s">
        <v>27</v>
      </c>
      <c r="F451" s="37"/>
      <c r="G451" s="38"/>
      <c r="H451" s="39">
        <v>10.64</v>
      </c>
      <c r="I451" s="37"/>
      <c r="J451" s="37"/>
      <c r="K451" s="39">
        <f t="shared" si="12"/>
        <v>10.64</v>
      </c>
      <c r="L451" s="47"/>
      <c r="M451" s="39">
        <f t="shared" si="13"/>
        <v>0</v>
      </c>
      <c r="N451" s="38">
        <v>4680086700108</v>
      </c>
    </row>
    <row r="452" spans="2:14" s="1" customFormat="1" ht="24" hidden="1" customHeight="1" outlineLevel="2" x14ac:dyDescent="0.2">
      <c r="B452" s="33" t="s">
        <v>907</v>
      </c>
      <c r="C452" s="34">
        <v>24000963</v>
      </c>
      <c r="D452" s="35" t="s">
        <v>908</v>
      </c>
      <c r="E452" s="36" t="s">
        <v>27</v>
      </c>
      <c r="F452" s="37"/>
      <c r="G452" s="38"/>
      <c r="H452" s="39">
        <v>14.18</v>
      </c>
      <c r="I452" s="37"/>
      <c r="J452" s="37"/>
      <c r="K452" s="39">
        <f t="shared" si="12"/>
        <v>14.18</v>
      </c>
      <c r="L452" s="47"/>
      <c r="M452" s="39">
        <f t="shared" si="13"/>
        <v>0</v>
      </c>
      <c r="N452" s="38">
        <v>4680086700115</v>
      </c>
    </row>
    <row r="453" spans="2:14" s="1" customFormat="1" ht="24" hidden="1" customHeight="1" outlineLevel="2" x14ac:dyDescent="0.2">
      <c r="B453" s="33" t="s">
        <v>909</v>
      </c>
      <c r="C453" s="34">
        <v>24000672</v>
      </c>
      <c r="D453" s="35" t="s">
        <v>910</v>
      </c>
      <c r="E453" s="36" t="s">
        <v>27</v>
      </c>
      <c r="F453" s="37"/>
      <c r="G453" s="38"/>
      <c r="H453" s="39">
        <v>24.76</v>
      </c>
      <c r="I453" s="37"/>
      <c r="J453" s="37"/>
      <c r="K453" s="39">
        <f t="shared" si="12"/>
        <v>24.76</v>
      </c>
      <c r="L453" s="47"/>
      <c r="M453" s="39">
        <f t="shared" si="13"/>
        <v>0</v>
      </c>
      <c r="N453" s="38">
        <v>4680086716901</v>
      </c>
    </row>
    <row r="454" spans="2:14" s="1" customFormat="1" ht="48" hidden="1" customHeight="1" outlineLevel="2" x14ac:dyDescent="0.2">
      <c r="B454" s="33" t="s">
        <v>911</v>
      </c>
      <c r="C454" s="34">
        <v>22210412</v>
      </c>
      <c r="D454" s="35" t="s">
        <v>912</v>
      </c>
      <c r="E454" s="36" t="s">
        <v>27</v>
      </c>
      <c r="F454" s="37"/>
      <c r="G454" s="38"/>
      <c r="H454" s="39">
        <v>8.36</v>
      </c>
      <c r="I454" s="37"/>
      <c r="J454" s="37"/>
      <c r="K454" s="39">
        <f t="shared" ref="K454:K517" si="14">ROUND(ROUND(ROUND(H454/100*(100-I454)/100*(100-J454), 2)/1.2, 2)*1.2, 2)</f>
        <v>8.36</v>
      </c>
      <c r="L454" s="47"/>
      <c r="M454" s="39">
        <f t="shared" ref="M454:M517" si="15">ROUND(ROUND(ROUND(K454/1.2, 2)*L454, 2)*1.2, 2)</f>
        <v>0</v>
      </c>
      <c r="N454" s="41">
        <v>4680086702973</v>
      </c>
    </row>
    <row r="455" spans="2:14" s="1" customFormat="1" ht="48" hidden="1" customHeight="1" outlineLevel="2" x14ac:dyDescent="0.2">
      <c r="B455" s="33" t="s">
        <v>913</v>
      </c>
      <c r="C455" s="34">
        <v>22210413</v>
      </c>
      <c r="D455" s="35" t="s">
        <v>914</v>
      </c>
      <c r="E455" s="36" t="s">
        <v>27</v>
      </c>
      <c r="F455" s="37"/>
      <c r="G455" s="38"/>
      <c r="H455" s="39">
        <v>6.88</v>
      </c>
      <c r="I455" s="37"/>
      <c r="J455" s="37"/>
      <c r="K455" s="39">
        <f t="shared" si="14"/>
        <v>6.88</v>
      </c>
      <c r="L455" s="47"/>
      <c r="M455" s="39">
        <f t="shared" si="15"/>
        <v>0</v>
      </c>
      <c r="N455" s="41">
        <v>4680086702799</v>
      </c>
    </row>
    <row r="456" spans="2:14" s="1" customFormat="1" ht="48" hidden="1" customHeight="1" outlineLevel="2" x14ac:dyDescent="0.2">
      <c r="B456" s="33" t="s">
        <v>915</v>
      </c>
      <c r="C456" s="34">
        <v>22210414</v>
      </c>
      <c r="D456" s="35" t="s">
        <v>916</v>
      </c>
      <c r="E456" s="36" t="s">
        <v>27</v>
      </c>
      <c r="F456" s="37"/>
      <c r="G456" s="38"/>
      <c r="H456" s="39">
        <v>8.74</v>
      </c>
      <c r="I456" s="37"/>
      <c r="J456" s="37"/>
      <c r="K456" s="39">
        <f t="shared" si="14"/>
        <v>8.74</v>
      </c>
      <c r="L456" s="47"/>
      <c r="M456" s="39">
        <f t="shared" si="15"/>
        <v>0</v>
      </c>
      <c r="N456" s="38">
        <v>4680086700856</v>
      </c>
    </row>
    <row r="457" spans="2:14" s="1" customFormat="1" ht="48" hidden="1" customHeight="1" outlineLevel="2" x14ac:dyDescent="0.2">
      <c r="B457" s="33" t="s">
        <v>917</v>
      </c>
      <c r="C457" s="34">
        <v>22203191</v>
      </c>
      <c r="D457" s="35" t="s">
        <v>918</v>
      </c>
      <c r="E457" s="36" t="s">
        <v>27</v>
      </c>
      <c r="F457" s="37"/>
      <c r="G457" s="38"/>
      <c r="H457" s="39">
        <v>3.83</v>
      </c>
      <c r="I457" s="37"/>
      <c r="J457" s="37"/>
      <c r="K457" s="39">
        <f t="shared" si="14"/>
        <v>3.83</v>
      </c>
      <c r="L457" s="47"/>
      <c r="M457" s="39">
        <f t="shared" si="15"/>
        <v>0</v>
      </c>
      <c r="N457" s="38">
        <v>4640017892968</v>
      </c>
    </row>
    <row r="458" spans="2:14" s="1" customFormat="1" ht="48" hidden="1" customHeight="1" outlineLevel="2" x14ac:dyDescent="0.2">
      <c r="B458" s="33" t="s">
        <v>919</v>
      </c>
      <c r="C458" s="34">
        <v>22203561</v>
      </c>
      <c r="D458" s="35" t="s">
        <v>920</v>
      </c>
      <c r="E458" s="36" t="s">
        <v>27</v>
      </c>
      <c r="F458" s="37"/>
      <c r="G458" s="38"/>
      <c r="H458" s="39">
        <v>4.6900000000000004</v>
      </c>
      <c r="I458" s="37"/>
      <c r="J458" s="37"/>
      <c r="K458" s="39">
        <f t="shared" si="14"/>
        <v>4.6900000000000004</v>
      </c>
      <c r="L458" s="47"/>
      <c r="M458" s="39">
        <f t="shared" si="15"/>
        <v>0</v>
      </c>
      <c r="N458" s="38">
        <v>4680019386645</v>
      </c>
    </row>
    <row r="459" spans="2:14" s="1" customFormat="1" ht="48" hidden="1" customHeight="1" outlineLevel="2" x14ac:dyDescent="0.2">
      <c r="B459" s="33" t="s">
        <v>921</v>
      </c>
      <c r="C459" s="34">
        <v>22203562</v>
      </c>
      <c r="D459" s="35" t="s">
        <v>922</v>
      </c>
      <c r="E459" s="36" t="s">
        <v>27</v>
      </c>
      <c r="F459" s="37"/>
      <c r="G459" s="38"/>
      <c r="H459" s="39">
        <v>5.07</v>
      </c>
      <c r="I459" s="37"/>
      <c r="J459" s="37"/>
      <c r="K459" s="39">
        <f t="shared" si="14"/>
        <v>5.08</v>
      </c>
      <c r="L459" s="47"/>
      <c r="M459" s="39">
        <f t="shared" si="15"/>
        <v>0</v>
      </c>
      <c r="N459" s="38">
        <v>4640017892982</v>
      </c>
    </row>
    <row r="460" spans="2:14" s="1" customFormat="1" ht="24" hidden="1" customHeight="1" outlineLevel="2" x14ac:dyDescent="0.2">
      <c r="B460" s="33" t="s">
        <v>923</v>
      </c>
      <c r="C460" s="34">
        <v>24001163</v>
      </c>
      <c r="D460" s="35" t="s">
        <v>924</v>
      </c>
      <c r="E460" s="36" t="s">
        <v>27</v>
      </c>
      <c r="F460" s="37"/>
      <c r="G460" s="38"/>
      <c r="H460" s="39">
        <v>6.46</v>
      </c>
      <c r="I460" s="37"/>
      <c r="J460" s="37"/>
      <c r="K460" s="39">
        <f t="shared" si="14"/>
        <v>6.46</v>
      </c>
      <c r="L460" s="47"/>
      <c r="M460" s="39">
        <f t="shared" si="15"/>
        <v>0</v>
      </c>
      <c r="N460" s="38">
        <v>4680019386843</v>
      </c>
    </row>
    <row r="461" spans="2:14" s="1" customFormat="1" ht="24" hidden="1" customHeight="1" outlineLevel="2" x14ac:dyDescent="0.2">
      <c r="B461" s="33" t="s">
        <v>925</v>
      </c>
      <c r="C461" s="34">
        <v>24001164</v>
      </c>
      <c r="D461" s="35" t="s">
        <v>926</v>
      </c>
      <c r="E461" s="36" t="s">
        <v>27</v>
      </c>
      <c r="F461" s="37"/>
      <c r="G461" s="38"/>
      <c r="H461" s="39">
        <v>6.46</v>
      </c>
      <c r="I461" s="37"/>
      <c r="J461" s="37"/>
      <c r="K461" s="39">
        <f t="shared" si="14"/>
        <v>6.46</v>
      </c>
      <c r="L461" s="47"/>
      <c r="M461" s="39">
        <f t="shared" si="15"/>
        <v>0</v>
      </c>
      <c r="N461" s="38">
        <v>4680019389059</v>
      </c>
    </row>
    <row r="462" spans="2:14" s="1" customFormat="1" ht="36" hidden="1" customHeight="1" outlineLevel="2" x14ac:dyDescent="0.2">
      <c r="B462" s="33" t="s">
        <v>927</v>
      </c>
      <c r="C462" s="34">
        <v>22210416</v>
      </c>
      <c r="D462" s="35" t="s">
        <v>928</v>
      </c>
      <c r="E462" s="36" t="s">
        <v>27</v>
      </c>
      <c r="F462" s="37"/>
      <c r="G462" s="38"/>
      <c r="H462" s="39">
        <v>7.25</v>
      </c>
      <c r="I462" s="37"/>
      <c r="J462" s="37"/>
      <c r="K462" s="39">
        <f t="shared" si="14"/>
        <v>7.25</v>
      </c>
      <c r="L462" s="47"/>
      <c r="M462" s="39">
        <f t="shared" si="15"/>
        <v>0</v>
      </c>
      <c r="N462" s="38">
        <v>4680019389820</v>
      </c>
    </row>
    <row r="463" spans="2:14" s="1" customFormat="1" ht="36" hidden="1" customHeight="1" outlineLevel="2" x14ac:dyDescent="0.2">
      <c r="B463" s="33" t="s">
        <v>929</v>
      </c>
      <c r="C463" s="34">
        <v>22212772</v>
      </c>
      <c r="D463" s="35" t="s">
        <v>930</v>
      </c>
      <c r="E463" s="36" t="s">
        <v>27</v>
      </c>
      <c r="F463" s="37"/>
      <c r="G463" s="38"/>
      <c r="H463" s="39">
        <v>6.43</v>
      </c>
      <c r="I463" s="37"/>
      <c r="J463" s="37"/>
      <c r="K463" s="39">
        <f t="shared" si="14"/>
        <v>6.43</v>
      </c>
      <c r="L463" s="47"/>
      <c r="M463" s="39">
        <f t="shared" si="15"/>
        <v>0</v>
      </c>
      <c r="N463" s="38">
        <v>4680086712866</v>
      </c>
    </row>
    <row r="464" spans="2:14" s="1" customFormat="1" ht="36" hidden="1" customHeight="1" outlineLevel="2" x14ac:dyDescent="0.2">
      <c r="B464" s="33" t="s">
        <v>931</v>
      </c>
      <c r="C464" s="34">
        <v>22212773</v>
      </c>
      <c r="D464" s="35" t="s">
        <v>932</v>
      </c>
      <c r="E464" s="36" t="s">
        <v>27</v>
      </c>
      <c r="F464" s="37"/>
      <c r="G464" s="38"/>
      <c r="H464" s="39">
        <v>6.96</v>
      </c>
      <c r="I464" s="37"/>
      <c r="J464" s="37"/>
      <c r="K464" s="39">
        <f t="shared" si="14"/>
        <v>6.96</v>
      </c>
      <c r="L464" s="47"/>
      <c r="M464" s="39">
        <f t="shared" si="15"/>
        <v>0</v>
      </c>
      <c r="N464" s="38">
        <v>4680086712880</v>
      </c>
    </row>
    <row r="465" spans="2:14" s="1" customFormat="1" ht="36" hidden="1" customHeight="1" outlineLevel="2" x14ac:dyDescent="0.2">
      <c r="B465" s="33" t="s">
        <v>933</v>
      </c>
      <c r="C465" s="34">
        <v>22212774</v>
      </c>
      <c r="D465" s="35" t="s">
        <v>934</v>
      </c>
      <c r="E465" s="36" t="s">
        <v>27</v>
      </c>
      <c r="F465" s="37"/>
      <c r="G465" s="38"/>
      <c r="H465" s="39">
        <v>10.33</v>
      </c>
      <c r="I465" s="37"/>
      <c r="J465" s="37"/>
      <c r="K465" s="39">
        <f t="shared" si="14"/>
        <v>10.33</v>
      </c>
      <c r="L465" s="47"/>
      <c r="M465" s="39">
        <f t="shared" si="15"/>
        <v>0</v>
      </c>
      <c r="N465" s="38">
        <v>4680086713245</v>
      </c>
    </row>
    <row r="466" spans="2:14" s="1" customFormat="1" ht="36" hidden="1" customHeight="1" outlineLevel="2" x14ac:dyDescent="0.2">
      <c r="B466" s="33" t="s">
        <v>935</v>
      </c>
      <c r="C466" s="34">
        <v>22202900</v>
      </c>
      <c r="D466" s="35" t="s">
        <v>936</v>
      </c>
      <c r="E466" s="36" t="s">
        <v>27</v>
      </c>
      <c r="F466" s="37"/>
      <c r="G466" s="38"/>
      <c r="H466" s="39">
        <v>0.49</v>
      </c>
      <c r="I466" s="37"/>
      <c r="J466" s="37"/>
      <c r="K466" s="39">
        <f t="shared" si="14"/>
        <v>0.49</v>
      </c>
      <c r="L466" s="47"/>
      <c r="M466" s="39">
        <f t="shared" si="15"/>
        <v>0</v>
      </c>
      <c r="N466" s="38">
        <v>4640017893712</v>
      </c>
    </row>
    <row r="467" spans="2:14" s="1" customFormat="1" ht="36" hidden="1" customHeight="1" outlineLevel="2" x14ac:dyDescent="0.2">
      <c r="B467" s="33" t="s">
        <v>937</v>
      </c>
      <c r="C467" s="34">
        <v>22202901</v>
      </c>
      <c r="D467" s="35" t="s">
        <v>938</v>
      </c>
      <c r="E467" s="36" t="s">
        <v>27</v>
      </c>
      <c r="F467" s="37"/>
      <c r="G467" s="38"/>
      <c r="H467" s="39">
        <v>0.72</v>
      </c>
      <c r="I467" s="37"/>
      <c r="J467" s="37"/>
      <c r="K467" s="39">
        <f t="shared" si="14"/>
        <v>0.72</v>
      </c>
      <c r="L467" s="47"/>
      <c r="M467" s="39">
        <f t="shared" si="15"/>
        <v>0</v>
      </c>
      <c r="N467" s="38">
        <v>4640017893736</v>
      </c>
    </row>
    <row r="468" spans="2:14" s="1" customFormat="1" ht="36" hidden="1" customHeight="1" outlineLevel="2" x14ac:dyDescent="0.2">
      <c r="B468" s="33" t="s">
        <v>939</v>
      </c>
      <c r="C468" s="34">
        <v>22203775</v>
      </c>
      <c r="D468" s="35" t="s">
        <v>940</v>
      </c>
      <c r="E468" s="36" t="s">
        <v>27</v>
      </c>
      <c r="F468" s="37"/>
      <c r="G468" s="38"/>
      <c r="H468" s="39">
        <v>1.37</v>
      </c>
      <c r="I468" s="37"/>
      <c r="J468" s="37"/>
      <c r="K468" s="39">
        <f t="shared" si="14"/>
        <v>1.37</v>
      </c>
      <c r="L468" s="47"/>
      <c r="M468" s="39">
        <f t="shared" si="15"/>
        <v>0</v>
      </c>
      <c r="N468" s="38">
        <v>4680019386034</v>
      </c>
    </row>
    <row r="469" spans="2:14" s="1" customFormat="1" ht="36" hidden="1" customHeight="1" outlineLevel="2" x14ac:dyDescent="0.2">
      <c r="B469" s="33" t="s">
        <v>941</v>
      </c>
      <c r="C469" s="34">
        <v>24000570</v>
      </c>
      <c r="D469" s="35" t="s">
        <v>942</v>
      </c>
      <c r="E469" s="36" t="s">
        <v>27</v>
      </c>
      <c r="F469" s="37"/>
      <c r="G469" s="38"/>
      <c r="H469" s="39">
        <v>2.4</v>
      </c>
      <c r="I469" s="37"/>
      <c r="J469" s="37"/>
      <c r="K469" s="39">
        <f t="shared" si="14"/>
        <v>2.4</v>
      </c>
      <c r="L469" s="47"/>
      <c r="M469" s="39">
        <f t="shared" si="15"/>
        <v>0</v>
      </c>
      <c r="N469" s="38">
        <v>4680086710435</v>
      </c>
    </row>
    <row r="470" spans="2:14" s="1" customFormat="1" ht="48" hidden="1" customHeight="1" outlineLevel="2" x14ac:dyDescent="0.2">
      <c r="B470" s="33" t="s">
        <v>943</v>
      </c>
      <c r="C470" s="34">
        <v>22203220</v>
      </c>
      <c r="D470" s="35" t="s">
        <v>944</v>
      </c>
      <c r="E470" s="36" t="s">
        <v>27</v>
      </c>
      <c r="F470" s="37"/>
      <c r="G470" s="38"/>
      <c r="H470" s="39">
        <v>0.98</v>
      </c>
      <c r="I470" s="37"/>
      <c r="J470" s="37"/>
      <c r="K470" s="39">
        <f t="shared" si="14"/>
        <v>0.98</v>
      </c>
      <c r="L470" s="47"/>
      <c r="M470" s="39">
        <f t="shared" si="15"/>
        <v>0</v>
      </c>
      <c r="N470" s="38">
        <v>4640017893750</v>
      </c>
    </row>
    <row r="471" spans="2:14" s="1" customFormat="1" ht="48" hidden="1" customHeight="1" outlineLevel="2" x14ac:dyDescent="0.2">
      <c r="B471" s="33" t="s">
        <v>945</v>
      </c>
      <c r="C471" s="34">
        <v>22203219</v>
      </c>
      <c r="D471" s="35" t="s">
        <v>946</v>
      </c>
      <c r="E471" s="36" t="s">
        <v>27</v>
      </c>
      <c r="F471" s="37"/>
      <c r="G471" s="38"/>
      <c r="H471" s="39">
        <v>1.31</v>
      </c>
      <c r="I471" s="37"/>
      <c r="J471" s="37"/>
      <c r="K471" s="39">
        <f t="shared" si="14"/>
        <v>1.31</v>
      </c>
      <c r="L471" s="47"/>
      <c r="M471" s="39">
        <f t="shared" si="15"/>
        <v>0</v>
      </c>
      <c r="N471" s="38">
        <v>4640017895495</v>
      </c>
    </row>
    <row r="472" spans="2:14" s="1" customFormat="1" ht="36" hidden="1" customHeight="1" outlineLevel="2" x14ac:dyDescent="0.2">
      <c r="B472" s="33" t="s">
        <v>947</v>
      </c>
      <c r="C472" s="34">
        <v>22209761</v>
      </c>
      <c r="D472" s="35" t="s">
        <v>948</v>
      </c>
      <c r="E472" s="36" t="s">
        <v>27</v>
      </c>
      <c r="F472" s="37"/>
      <c r="G472" s="38"/>
      <c r="H472" s="39">
        <v>2.4900000000000002</v>
      </c>
      <c r="I472" s="37"/>
      <c r="J472" s="37"/>
      <c r="K472" s="39">
        <f t="shared" si="14"/>
        <v>2.5</v>
      </c>
      <c r="L472" s="47"/>
      <c r="M472" s="39">
        <f t="shared" si="15"/>
        <v>0</v>
      </c>
      <c r="N472" s="38">
        <v>4640017893798</v>
      </c>
    </row>
    <row r="473" spans="2:14" s="1" customFormat="1" ht="36" hidden="1" customHeight="1" outlineLevel="2" x14ac:dyDescent="0.2">
      <c r="B473" s="33" t="s">
        <v>949</v>
      </c>
      <c r="C473" s="34">
        <v>22203776</v>
      </c>
      <c r="D473" s="35" t="s">
        <v>950</v>
      </c>
      <c r="E473" s="36" t="s">
        <v>27</v>
      </c>
      <c r="F473" s="37"/>
      <c r="G473" s="38"/>
      <c r="H473" s="39">
        <v>0.68</v>
      </c>
      <c r="I473" s="37"/>
      <c r="J473" s="37"/>
      <c r="K473" s="39">
        <f t="shared" si="14"/>
        <v>0.68</v>
      </c>
      <c r="L473" s="47"/>
      <c r="M473" s="39">
        <f t="shared" si="15"/>
        <v>0</v>
      </c>
      <c r="N473" s="38">
        <v>4680019385990</v>
      </c>
    </row>
    <row r="474" spans="2:14" s="1" customFormat="1" ht="36" hidden="1" customHeight="1" outlineLevel="2" x14ac:dyDescent="0.2">
      <c r="B474" s="33" t="s">
        <v>951</v>
      </c>
      <c r="C474" s="34">
        <v>22203777</v>
      </c>
      <c r="D474" s="35" t="s">
        <v>952</v>
      </c>
      <c r="E474" s="36" t="s">
        <v>27</v>
      </c>
      <c r="F474" s="37"/>
      <c r="G474" s="38"/>
      <c r="H474" s="39">
        <v>1.23</v>
      </c>
      <c r="I474" s="37"/>
      <c r="J474" s="37"/>
      <c r="K474" s="39">
        <f t="shared" si="14"/>
        <v>1.24</v>
      </c>
      <c r="L474" s="47"/>
      <c r="M474" s="39">
        <f t="shared" si="15"/>
        <v>0</v>
      </c>
      <c r="N474" s="38">
        <v>4680019386010</v>
      </c>
    </row>
    <row r="475" spans="2:14" s="1" customFormat="1" ht="36" hidden="1" customHeight="1" outlineLevel="2" x14ac:dyDescent="0.2">
      <c r="B475" s="33" t="s">
        <v>953</v>
      </c>
      <c r="C475" s="34">
        <v>22203778</v>
      </c>
      <c r="D475" s="35" t="s">
        <v>954</v>
      </c>
      <c r="E475" s="36" t="s">
        <v>27</v>
      </c>
      <c r="F475" s="37"/>
      <c r="G475" s="38"/>
      <c r="H475" s="39">
        <v>2.82</v>
      </c>
      <c r="I475" s="37"/>
      <c r="J475" s="37"/>
      <c r="K475" s="39">
        <f t="shared" si="14"/>
        <v>2.82</v>
      </c>
      <c r="L475" s="47"/>
      <c r="M475" s="39">
        <f t="shared" si="15"/>
        <v>0</v>
      </c>
      <c r="N475" s="38">
        <v>4680019386034</v>
      </c>
    </row>
    <row r="476" spans="2:14" s="1" customFormat="1" ht="24" hidden="1" customHeight="1" outlineLevel="2" x14ac:dyDescent="0.2">
      <c r="B476" s="33" t="s">
        <v>955</v>
      </c>
      <c r="C476" s="34">
        <v>22210417</v>
      </c>
      <c r="D476" s="35" t="s">
        <v>254</v>
      </c>
      <c r="E476" s="36" t="s">
        <v>27</v>
      </c>
      <c r="F476" s="37"/>
      <c r="G476" s="40"/>
      <c r="H476" s="39">
        <v>0.08</v>
      </c>
      <c r="I476" s="37"/>
      <c r="J476" s="37"/>
      <c r="K476" s="39">
        <f t="shared" si="14"/>
        <v>0.08</v>
      </c>
      <c r="L476" s="47"/>
      <c r="M476" s="39">
        <f t="shared" si="15"/>
        <v>0</v>
      </c>
      <c r="N476" s="38">
        <v>4660042572031</v>
      </c>
    </row>
    <row r="477" spans="2:14" s="1" customFormat="1" ht="36" hidden="1" customHeight="1" outlineLevel="2" x14ac:dyDescent="0.2">
      <c r="B477" s="33" t="s">
        <v>956</v>
      </c>
      <c r="C477" s="34">
        <v>22209063</v>
      </c>
      <c r="D477" s="35" t="s">
        <v>957</v>
      </c>
      <c r="E477" s="36" t="s">
        <v>27</v>
      </c>
      <c r="F477" s="37"/>
      <c r="G477" s="40"/>
      <c r="H477" s="39">
        <v>0.12</v>
      </c>
      <c r="I477" s="37"/>
      <c r="J477" s="37"/>
      <c r="K477" s="39">
        <f t="shared" si="14"/>
        <v>0.12</v>
      </c>
      <c r="L477" s="47"/>
      <c r="M477" s="39">
        <f t="shared" si="15"/>
        <v>0</v>
      </c>
      <c r="N477" s="38">
        <v>4660042578149</v>
      </c>
    </row>
    <row r="478" spans="2:14" s="1" customFormat="1" ht="24" hidden="1" customHeight="1" outlineLevel="2" x14ac:dyDescent="0.2">
      <c r="B478" s="33" t="s">
        <v>958</v>
      </c>
      <c r="C478" s="34">
        <v>22210109</v>
      </c>
      <c r="D478" s="35" t="s">
        <v>258</v>
      </c>
      <c r="E478" s="36" t="s">
        <v>27</v>
      </c>
      <c r="F478" s="37"/>
      <c r="G478" s="38"/>
      <c r="H478" s="39">
        <v>0.28000000000000003</v>
      </c>
      <c r="I478" s="37"/>
      <c r="J478" s="37"/>
      <c r="K478" s="39">
        <f t="shared" si="14"/>
        <v>0.28000000000000003</v>
      </c>
      <c r="L478" s="47"/>
      <c r="M478" s="39">
        <f t="shared" si="15"/>
        <v>0</v>
      </c>
      <c r="N478" s="38">
        <v>4660042572055</v>
      </c>
    </row>
    <row r="479" spans="2:14" s="1" customFormat="1" ht="36" hidden="1" customHeight="1" outlineLevel="2" x14ac:dyDescent="0.2">
      <c r="B479" s="33" t="s">
        <v>959</v>
      </c>
      <c r="C479" s="34">
        <v>22202904</v>
      </c>
      <c r="D479" s="35" t="s">
        <v>960</v>
      </c>
      <c r="E479" s="36" t="s">
        <v>27</v>
      </c>
      <c r="F479" s="37"/>
      <c r="G479" s="40"/>
      <c r="H479" s="39">
        <v>0.28000000000000003</v>
      </c>
      <c r="I479" s="37"/>
      <c r="J479" s="37"/>
      <c r="K479" s="39">
        <f t="shared" si="14"/>
        <v>0.28000000000000003</v>
      </c>
      <c r="L479" s="47"/>
      <c r="M479" s="39">
        <f t="shared" si="15"/>
        <v>0</v>
      </c>
      <c r="N479" s="38">
        <v>4680019381978</v>
      </c>
    </row>
    <row r="480" spans="2:14" s="1" customFormat="1" ht="36" hidden="1" customHeight="1" outlineLevel="2" x14ac:dyDescent="0.2">
      <c r="B480" s="33" t="s">
        <v>961</v>
      </c>
      <c r="C480" s="34">
        <v>22202905</v>
      </c>
      <c r="D480" s="35" t="s">
        <v>962</v>
      </c>
      <c r="E480" s="36" t="s">
        <v>27</v>
      </c>
      <c r="F480" s="37"/>
      <c r="G480" s="38"/>
      <c r="H480" s="39">
        <v>0.23</v>
      </c>
      <c r="I480" s="37"/>
      <c r="J480" s="37"/>
      <c r="K480" s="39">
        <f t="shared" si="14"/>
        <v>0.23</v>
      </c>
      <c r="L480" s="47"/>
      <c r="M480" s="39">
        <f t="shared" si="15"/>
        <v>0</v>
      </c>
      <c r="N480" s="38">
        <v>4680019381992</v>
      </c>
    </row>
    <row r="481" spans="2:14" s="1" customFormat="1" ht="36" hidden="1" customHeight="1" outlineLevel="2" x14ac:dyDescent="0.2">
      <c r="B481" s="33" t="s">
        <v>963</v>
      </c>
      <c r="C481" s="34">
        <v>22202906</v>
      </c>
      <c r="D481" s="35" t="s">
        <v>964</v>
      </c>
      <c r="E481" s="36" t="s">
        <v>27</v>
      </c>
      <c r="F481" s="37"/>
      <c r="G481" s="38"/>
      <c r="H481" s="39">
        <v>0.42</v>
      </c>
      <c r="I481" s="37"/>
      <c r="J481" s="37"/>
      <c r="K481" s="39">
        <f t="shared" si="14"/>
        <v>0.42</v>
      </c>
      <c r="L481" s="47"/>
      <c r="M481" s="39">
        <f t="shared" si="15"/>
        <v>0</v>
      </c>
      <c r="N481" s="38">
        <v>4680019382029</v>
      </c>
    </row>
    <row r="482" spans="2:14" s="1" customFormat="1" ht="36" hidden="1" customHeight="1" outlineLevel="2" x14ac:dyDescent="0.2">
      <c r="B482" s="33" t="s">
        <v>965</v>
      </c>
      <c r="C482" s="34">
        <v>22206631</v>
      </c>
      <c r="D482" s="35" t="s">
        <v>966</v>
      </c>
      <c r="E482" s="36" t="s">
        <v>27</v>
      </c>
      <c r="F482" s="37"/>
      <c r="G482" s="40"/>
      <c r="H482" s="39">
        <v>0.08</v>
      </c>
      <c r="I482" s="37"/>
      <c r="J482" s="37"/>
      <c r="K482" s="39">
        <f t="shared" si="14"/>
        <v>0.08</v>
      </c>
      <c r="L482" s="47"/>
      <c r="M482" s="39">
        <f t="shared" si="15"/>
        <v>0</v>
      </c>
      <c r="N482" s="38">
        <v>4680019380674</v>
      </c>
    </row>
    <row r="483" spans="2:14" s="1" customFormat="1" ht="36" hidden="1" customHeight="1" outlineLevel="2" x14ac:dyDescent="0.2">
      <c r="B483" s="33" t="s">
        <v>967</v>
      </c>
      <c r="C483" s="34">
        <v>22203375</v>
      </c>
      <c r="D483" s="35" t="s">
        <v>968</v>
      </c>
      <c r="E483" s="36" t="s">
        <v>27</v>
      </c>
      <c r="F483" s="37"/>
      <c r="G483" s="40"/>
      <c r="H483" s="39">
        <v>0.08</v>
      </c>
      <c r="I483" s="37"/>
      <c r="J483" s="37"/>
      <c r="K483" s="39">
        <f t="shared" si="14"/>
        <v>0.08</v>
      </c>
      <c r="L483" s="47"/>
      <c r="M483" s="39">
        <f t="shared" si="15"/>
        <v>0</v>
      </c>
      <c r="N483" s="38">
        <v>4640017893811</v>
      </c>
    </row>
    <row r="484" spans="2:14" s="1" customFormat="1" ht="36" hidden="1" customHeight="1" outlineLevel="2" x14ac:dyDescent="0.2">
      <c r="B484" s="33" t="s">
        <v>969</v>
      </c>
      <c r="C484" s="34">
        <v>22203377</v>
      </c>
      <c r="D484" s="35" t="s">
        <v>970</v>
      </c>
      <c r="E484" s="36" t="s">
        <v>27</v>
      </c>
      <c r="F484" s="37"/>
      <c r="G484" s="40"/>
      <c r="H484" s="39">
        <v>0.14000000000000001</v>
      </c>
      <c r="I484" s="37"/>
      <c r="J484" s="37"/>
      <c r="K484" s="39">
        <f t="shared" si="14"/>
        <v>0.14000000000000001</v>
      </c>
      <c r="L484" s="47"/>
      <c r="M484" s="39">
        <f t="shared" si="15"/>
        <v>0</v>
      </c>
      <c r="N484" s="38">
        <v>4640017893835</v>
      </c>
    </row>
    <row r="485" spans="2:14" s="1" customFormat="1" ht="36" hidden="1" customHeight="1" outlineLevel="2" x14ac:dyDescent="0.2">
      <c r="B485" s="33" t="s">
        <v>971</v>
      </c>
      <c r="C485" s="34">
        <v>22203379</v>
      </c>
      <c r="D485" s="35" t="s">
        <v>972</v>
      </c>
      <c r="E485" s="36" t="s">
        <v>27</v>
      </c>
      <c r="F485" s="37"/>
      <c r="G485" s="40"/>
      <c r="H485" s="39">
        <v>0.19</v>
      </c>
      <c r="I485" s="37"/>
      <c r="J485" s="37"/>
      <c r="K485" s="39">
        <f t="shared" si="14"/>
        <v>0.19</v>
      </c>
      <c r="L485" s="47"/>
      <c r="M485" s="39">
        <f t="shared" si="15"/>
        <v>0</v>
      </c>
      <c r="N485" s="38">
        <v>4640017893859</v>
      </c>
    </row>
    <row r="486" spans="2:14" s="1" customFormat="1" ht="36" hidden="1" customHeight="1" outlineLevel="2" x14ac:dyDescent="0.2">
      <c r="B486" s="33" t="s">
        <v>973</v>
      </c>
      <c r="C486" s="34">
        <v>22205835</v>
      </c>
      <c r="D486" s="35" t="s">
        <v>974</v>
      </c>
      <c r="E486" s="36" t="s">
        <v>27</v>
      </c>
      <c r="F486" s="37"/>
      <c r="G486" s="40"/>
      <c r="H486" s="39">
        <v>0.27</v>
      </c>
      <c r="I486" s="37"/>
      <c r="J486" s="37"/>
      <c r="K486" s="39">
        <f t="shared" si="14"/>
        <v>0.28000000000000003</v>
      </c>
      <c r="L486" s="47"/>
      <c r="M486" s="39">
        <f t="shared" si="15"/>
        <v>0</v>
      </c>
      <c r="N486" s="38">
        <v>4680019380681</v>
      </c>
    </row>
    <row r="487" spans="2:14" s="1" customFormat="1" ht="36" hidden="1" customHeight="1" outlineLevel="2" x14ac:dyDescent="0.2">
      <c r="B487" s="33" t="s">
        <v>975</v>
      </c>
      <c r="C487" s="34">
        <v>22205649</v>
      </c>
      <c r="D487" s="35" t="s">
        <v>976</v>
      </c>
      <c r="E487" s="36" t="s">
        <v>27</v>
      </c>
      <c r="F487" s="37"/>
      <c r="G487" s="40"/>
      <c r="H487" s="39">
        <v>0.38</v>
      </c>
      <c r="I487" s="37"/>
      <c r="J487" s="37"/>
      <c r="K487" s="39">
        <f t="shared" si="14"/>
        <v>0.38</v>
      </c>
      <c r="L487" s="47"/>
      <c r="M487" s="39">
        <f t="shared" si="15"/>
        <v>0</v>
      </c>
      <c r="N487" s="38">
        <v>4680019380698</v>
      </c>
    </row>
    <row r="488" spans="2:14" s="1" customFormat="1" ht="48" hidden="1" customHeight="1" outlineLevel="2" x14ac:dyDescent="0.2">
      <c r="B488" s="33" t="s">
        <v>977</v>
      </c>
      <c r="C488" s="34">
        <v>22206058</v>
      </c>
      <c r="D488" s="35" t="s">
        <v>978</v>
      </c>
      <c r="E488" s="36" t="s">
        <v>27</v>
      </c>
      <c r="F488" s="37"/>
      <c r="G488" s="38"/>
      <c r="H488" s="39">
        <v>11.85</v>
      </c>
      <c r="I488" s="37"/>
      <c r="J488" s="37"/>
      <c r="K488" s="39">
        <f t="shared" si="14"/>
        <v>11.86</v>
      </c>
      <c r="L488" s="47"/>
      <c r="M488" s="39">
        <f t="shared" si="15"/>
        <v>0</v>
      </c>
      <c r="N488" s="38">
        <v>4680019380377</v>
      </c>
    </row>
    <row r="489" spans="2:14" s="1" customFormat="1" ht="48" hidden="1" customHeight="1" outlineLevel="2" x14ac:dyDescent="0.2">
      <c r="B489" s="33" t="s">
        <v>979</v>
      </c>
      <c r="C489" s="34">
        <v>22206060</v>
      </c>
      <c r="D489" s="35" t="s">
        <v>980</v>
      </c>
      <c r="E489" s="36" t="s">
        <v>27</v>
      </c>
      <c r="F489" s="37"/>
      <c r="G489" s="38"/>
      <c r="H489" s="39">
        <v>13.39</v>
      </c>
      <c r="I489" s="37"/>
      <c r="J489" s="37"/>
      <c r="K489" s="39">
        <f t="shared" si="14"/>
        <v>13.39</v>
      </c>
      <c r="L489" s="47"/>
      <c r="M489" s="39">
        <f t="shared" si="15"/>
        <v>0</v>
      </c>
      <c r="N489" s="38">
        <v>4680019380384</v>
      </c>
    </row>
    <row r="490" spans="2:14" s="1" customFormat="1" ht="36" hidden="1" customHeight="1" outlineLevel="2" x14ac:dyDescent="0.2">
      <c r="B490" s="33" t="s">
        <v>981</v>
      </c>
      <c r="C490" s="34">
        <v>22206205</v>
      </c>
      <c r="D490" s="35" t="s">
        <v>982</v>
      </c>
      <c r="E490" s="36" t="s">
        <v>27</v>
      </c>
      <c r="F490" s="37"/>
      <c r="G490" s="38"/>
      <c r="H490" s="39">
        <v>18.670000000000002</v>
      </c>
      <c r="I490" s="37"/>
      <c r="J490" s="37"/>
      <c r="K490" s="39">
        <f t="shared" si="14"/>
        <v>18.670000000000002</v>
      </c>
      <c r="L490" s="47"/>
      <c r="M490" s="39">
        <f t="shared" si="15"/>
        <v>0</v>
      </c>
      <c r="N490" s="38">
        <v>4680019380391</v>
      </c>
    </row>
    <row r="491" spans="2:14" s="1" customFormat="1" ht="36" hidden="1" customHeight="1" outlineLevel="2" x14ac:dyDescent="0.2">
      <c r="B491" s="33" t="s">
        <v>983</v>
      </c>
      <c r="C491" s="34">
        <v>22202909</v>
      </c>
      <c r="D491" s="35" t="s">
        <v>984</v>
      </c>
      <c r="E491" s="36" t="s">
        <v>27</v>
      </c>
      <c r="F491" s="37"/>
      <c r="G491" s="38"/>
      <c r="H491" s="39">
        <v>0.25</v>
      </c>
      <c r="I491" s="37"/>
      <c r="J491" s="37"/>
      <c r="K491" s="39">
        <f t="shared" si="14"/>
        <v>0.25</v>
      </c>
      <c r="L491" s="47"/>
      <c r="M491" s="39">
        <f t="shared" si="15"/>
        <v>0</v>
      </c>
      <c r="N491" s="38">
        <v>4640017893873</v>
      </c>
    </row>
    <row r="492" spans="2:14" s="1" customFormat="1" ht="36" hidden="1" customHeight="1" outlineLevel="2" x14ac:dyDescent="0.2">
      <c r="B492" s="33" t="s">
        <v>985</v>
      </c>
      <c r="C492" s="34">
        <v>22202910</v>
      </c>
      <c r="D492" s="35" t="s">
        <v>986</v>
      </c>
      <c r="E492" s="36" t="s">
        <v>27</v>
      </c>
      <c r="F492" s="37"/>
      <c r="G492" s="38"/>
      <c r="H492" s="39">
        <v>0.45</v>
      </c>
      <c r="I492" s="37"/>
      <c r="J492" s="37"/>
      <c r="K492" s="39">
        <f t="shared" si="14"/>
        <v>0.46</v>
      </c>
      <c r="L492" s="47"/>
      <c r="M492" s="39">
        <f t="shared" si="15"/>
        <v>0</v>
      </c>
      <c r="N492" s="38">
        <v>4640017893897</v>
      </c>
    </row>
    <row r="493" spans="2:14" s="1" customFormat="1" ht="36" hidden="1" customHeight="1" outlineLevel="2" x14ac:dyDescent="0.2">
      <c r="B493" s="33" t="s">
        <v>987</v>
      </c>
      <c r="C493" s="34">
        <v>22202912</v>
      </c>
      <c r="D493" s="35" t="s">
        <v>988</v>
      </c>
      <c r="E493" s="36" t="s">
        <v>27</v>
      </c>
      <c r="F493" s="37"/>
      <c r="G493" s="38"/>
      <c r="H493" s="39">
        <v>0.87</v>
      </c>
      <c r="I493" s="37"/>
      <c r="J493" s="37"/>
      <c r="K493" s="39">
        <f t="shared" si="14"/>
        <v>0.88</v>
      </c>
      <c r="L493" s="47"/>
      <c r="M493" s="39">
        <f t="shared" si="15"/>
        <v>0</v>
      </c>
      <c r="N493" s="38">
        <v>4640017893910</v>
      </c>
    </row>
    <row r="494" spans="2:14" s="1" customFormat="1" ht="36" hidden="1" customHeight="1" outlineLevel="2" x14ac:dyDescent="0.2">
      <c r="B494" s="33" t="s">
        <v>989</v>
      </c>
      <c r="C494" s="34">
        <v>22203572</v>
      </c>
      <c r="D494" s="35" t="s">
        <v>990</v>
      </c>
      <c r="E494" s="36" t="s">
        <v>27</v>
      </c>
      <c r="F494" s="37"/>
      <c r="G494" s="38"/>
      <c r="H494" s="39">
        <v>1.61</v>
      </c>
      <c r="I494" s="37"/>
      <c r="J494" s="37"/>
      <c r="K494" s="39">
        <f t="shared" si="14"/>
        <v>1.61</v>
      </c>
      <c r="L494" s="47"/>
      <c r="M494" s="39">
        <f t="shared" si="15"/>
        <v>0</v>
      </c>
      <c r="N494" s="38">
        <v>4640017893934</v>
      </c>
    </row>
    <row r="495" spans="2:14" s="1" customFormat="1" ht="36" hidden="1" customHeight="1" outlineLevel="2" x14ac:dyDescent="0.2">
      <c r="B495" s="33" t="s">
        <v>991</v>
      </c>
      <c r="C495" s="34">
        <v>22206386</v>
      </c>
      <c r="D495" s="35" t="s">
        <v>992</v>
      </c>
      <c r="E495" s="36" t="s">
        <v>27</v>
      </c>
      <c r="F495" s="37"/>
      <c r="G495" s="38"/>
      <c r="H495" s="39">
        <v>2.67</v>
      </c>
      <c r="I495" s="37"/>
      <c r="J495" s="37"/>
      <c r="K495" s="39">
        <f t="shared" si="14"/>
        <v>2.68</v>
      </c>
      <c r="L495" s="47"/>
      <c r="M495" s="39">
        <f t="shared" si="15"/>
        <v>0</v>
      </c>
      <c r="N495" s="38">
        <v>4640017893958</v>
      </c>
    </row>
    <row r="496" spans="2:14" s="1" customFormat="1" ht="24" hidden="1" customHeight="1" outlineLevel="2" x14ac:dyDescent="0.2">
      <c r="B496" s="33" t="s">
        <v>993</v>
      </c>
      <c r="C496" s="34">
        <v>22208266</v>
      </c>
      <c r="D496" s="35" t="s">
        <v>292</v>
      </c>
      <c r="E496" s="36" t="s">
        <v>27</v>
      </c>
      <c r="F496" s="37"/>
      <c r="G496" s="38"/>
      <c r="H496" s="39">
        <v>4.33</v>
      </c>
      <c r="I496" s="37"/>
      <c r="J496" s="37"/>
      <c r="K496" s="39">
        <f t="shared" si="14"/>
        <v>4.33</v>
      </c>
      <c r="L496" s="47"/>
      <c r="M496" s="39">
        <f t="shared" si="15"/>
        <v>0</v>
      </c>
      <c r="N496" s="38">
        <v>4640017895501</v>
      </c>
    </row>
    <row r="497" spans="2:14" s="1" customFormat="1" ht="36" hidden="1" customHeight="1" outlineLevel="2" x14ac:dyDescent="0.2">
      <c r="B497" s="33" t="s">
        <v>994</v>
      </c>
      <c r="C497" s="34">
        <v>22206453</v>
      </c>
      <c r="D497" s="35" t="s">
        <v>995</v>
      </c>
      <c r="E497" s="36" t="s">
        <v>27</v>
      </c>
      <c r="F497" s="37"/>
      <c r="G497" s="38"/>
      <c r="H497" s="39">
        <v>9.69</v>
      </c>
      <c r="I497" s="37"/>
      <c r="J497" s="37"/>
      <c r="K497" s="39">
        <f t="shared" si="14"/>
        <v>9.6999999999999993</v>
      </c>
      <c r="L497" s="47"/>
      <c r="M497" s="39">
        <f t="shared" si="15"/>
        <v>0</v>
      </c>
      <c r="N497" s="38">
        <v>4640017893996</v>
      </c>
    </row>
    <row r="498" spans="2:14" s="1" customFormat="1" ht="36" hidden="1" customHeight="1" outlineLevel="2" x14ac:dyDescent="0.2">
      <c r="B498" s="33" t="s">
        <v>996</v>
      </c>
      <c r="C498" s="34">
        <v>22207325</v>
      </c>
      <c r="D498" s="35" t="s">
        <v>997</v>
      </c>
      <c r="E498" s="36" t="s">
        <v>27</v>
      </c>
      <c r="F498" s="37"/>
      <c r="G498" s="38"/>
      <c r="H498" s="39">
        <v>18.03</v>
      </c>
      <c r="I498" s="37"/>
      <c r="J498" s="37"/>
      <c r="K498" s="39">
        <f t="shared" si="14"/>
        <v>18.04</v>
      </c>
      <c r="L498" s="47"/>
      <c r="M498" s="39">
        <f t="shared" si="15"/>
        <v>0</v>
      </c>
      <c r="N498" s="38">
        <v>4640017894016</v>
      </c>
    </row>
    <row r="499" spans="2:14" s="1" customFormat="1" ht="48" hidden="1" customHeight="1" outlineLevel="2" x14ac:dyDescent="0.2">
      <c r="B499" s="33" t="s">
        <v>998</v>
      </c>
      <c r="C499" s="34">
        <v>22203193</v>
      </c>
      <c r="D499" s="35" t="s">
        <v>999</v>
      </c>
      <c r="E499" s="36" t="s">
        <v>27</v>
      </c>
      <c r="F499" s="37"/>
      <c r="G499" s="38"/>
      <c r="H499" s="39">
        <v>1.95</v>
      </c>
      <c r="I499" s="37"/>
      <c r="J499" s="37"/>
      <c r="K499" s="39">
        <f t="shared" si="14"/>
        <v>1.96</v>
      </c>
      <c r="L499" s="47"/>
      <c r="M499" s="39">
        <f t="shared" si="15"/>
        <v>0</v>
      </c>
      <c r="N499" s="38">
        <v>4640017893972</v>
      </c>
    </row>
    <row r="500" spans="2:14" s="1" customFormat="1" ht="48" hidden="1" customHeight="1" outlineLevel="2" x14ac:dyDescent="0.2">
      <c r="B500" s="33" t="s">
        <v>1000</v>
      </c>
      <c r="C500" s="34">
        <v>22203564</v>
      </c>
      <c r="D500" s="35" t="s">
        <v>1001</v>
      </c>
      <c r="E500" s="36" t="s">
        <v>27</v>
      </c>
      <c r="F500" s="37"/>
      <c r="G500" s="38"/>
      <c r="H500" s="39">
        <v>3.42</v>
      </c>
      <c r="I500" s="37"/>
      <c r="J500" s="37"/>
      <c r="K500" s="39">
        <f t="shared" si="14"/>
        <v>3.42</v>
      </c>
      <c r="L500" s="47"/>
      <c r="M500" s="39">
        <f t="shared" si="15"/>
        <v>0</v>
      </c>
      <c r="N500" s="38">
        <v>4680019380704</v>
      </c>
    </row>
    <row r="501" spans="2:14" s="1" customFormat="1" ht="48" hidden="1" customHeight="1" outlineLevel="2" x14ac:dyDescent="0.2">
      <c r="B501" s="33" t="s">
        <v>1002</v>
      </c>
      <c r="C501" s="34">
        <v>22203565</v>
      </c>
      <c r="D501" s="35" t="s">
        <v>1003</v>
      </c>
      <c r="E501" s="36" t="s">
        <v>27</v>
      </c>
      <c r="F501" s="37"/>
      <c r="G501" s="38"/>
      <c r="H501" s="39">
        <v>2.2999999999999998</v>
      </c>
      <c r="I501" s="37"/>
      <c r="J501" s="37"/>
      <c r="K501" s="39">
        <f t="shared" si="14"/>
        <v>2.2999999999999998</v>
      </c>
      <c r="L501" s="47"/>
      <c r="M501" s="39">
        <f t="shared" si="15"/>
        <v>0</v>
      </c>
      <c r="N501" s="38">
        <v>4640017894320</v>
      </c>
    </row>
    <row r="502" spans="2:14" s="1" customFormat="1" ht="48" hidden="1" customHeight="1" outlineLevel="2" x14ac:dyDescent="0.2">
      <c r="B502" s="33" t="s">
        <v>1004</v>
      </c>
      <c r="C502" s="34">
        <v>22203566</v>
      </c>
      <c r="D502" s="35" t="s">
        <v>1005</v>
      </c>
      <c r="E502" s="36" t="s">
        <v>27</v>
      </c>
      <c r="F502" s="37"/>
      <c r="G502" s="38"/>
      <c r="H502" s="39">
        <v>2.76</v>
      </c>
      <c r="I502" s="37"/>
      <c r="J502" s="37"/>
      <c r="K502" s="39">
        <f t="shared" si="14"/>
        <v>2.76</v>
      </c>
      <c r="L502" s="47"/>
      <c r="M502" s="39">
        <f t="shared" si="15"/>
        <v>0</v>
      </c>
      <c r="N502" s="38">
        <v>4640017895518</v>
      </c>
    </row>
    <row r="503" spans="2:14" s="1" customFormat="1" ht="36" hidden="1" customHeight="1" outlineLevel="2" x14ac:dyDescent="0.2">
      <c r="B503" s="33" t="s">
        <v>1006</v>
      </c>
      <c r="C503" s="34">
        <v>22203567</v>
      </c>
      <c r="D503" s="35" t="s">
        <v>1007</v>
      </c>
      <c r="E503" s="36" t="s">
        <v>27</v>
      </c>
      <c r="F503" s="37"/>
      <c r="G503" s="38"/>
      <c r="H503" s="39">
        <v>4.57</v>
      </c>
      <c r="I503" s="37"/>
      <c r="J503" s="37"/>
      <c r="K503" s="39">
        <f t="shared" si="14"/>
        <v>4.57</v>
      </c>
      <c r="L503" s="47"/>
      <c r="M503" s="39">
        <f t="shared" si="15"/>
        <v>0</v>
      </c>
      <c r="N503" s="38">
        <v>4640017895525</v>
      </c>
    </row>
    <row r="504" spans="2:14" s="1" customFormat="1" ht="48" hidden="1" customHeight="1" outlineLevel="2" x14ac:dyDescent="0.2">
      <c r="B504" s="33" t="s">
        <v>1008</v>
      </c>
      <c r="C504" s="34">
        <v>22204346</v>
      </c>
      <c r="D504" s="35" t="s">
        <v>1009</v>
      </c>
      <c r="E504" s="36" t="s">
        <v>27</v>
      </c>
      <c r="F504" s="37"/>
      <c r="G504" s="38"/>
      <c r="H504" s="39">
        <v>3.17</v>
      </c>
      <c r="I504" s="37"/>
      <c r="J504" s="37"/>
      <c r="K504" s="39">
        <f t="shared" si="14"/>
        <v>3.17</v>
      </c>
      <c r="L504" s="47"/>
      <c r="M504" s="39">
        <f t="shared" si="15"/>
        <v>0</v>
      </c>
      <c r="N504" s="38">
        <v>4680019387291</v>
      </c>
    </row>
    <row r="505" spans="2:14" s="1" customFormat="1" ht="48" hidden="1" customHeight="1" outlineLevel="2" x14ac:dyDescent="0.2">
      <c r="B505" s="33" t="s">
        <v>1010</v>
      </c>
      <c r="C505" s="34">
        <v>22204517</v>
      </c>
      <c r="D505" s="35" t="s">
        <v>1011</v>
      </c>
      <c r="E505" s="36" t="s">
        <v>27</v>
      </c>
      <c r="F505" s="37"/>
      <c r="G505" s="38"/>
      <c r="H505" s="39">
        <v>3.42</v>
      </c>
      <c r="I505" s="37"/>
      <c r="J505" s="37"/>
      <c r="K505" s="39">
        <f t="shared" si="14"/>
        <v>3.42</v>
      </c>
      <c r="L505" s="47"/>
      <c r="M505" s="39">
        <f t="shared" si="15"/>
        <v>0</v>
      </c>
      <c r="N505" s="38">
        <v>4640017894344</v>
      </c>
    </row>
    <row r="506" spans="2:14" s="1" customFormat="1" ht="48" hidden="1" customHeight="1" outlineLevel="2" x14ac:dyDescent="0.2">
      <c r="B506" s="33" t="s">
        <v>1012</v>
      </c>
      <c r="C506" s="34">
        <v>22203151</v>
      </c>
      <c r="D506" s="35" t="s">
        <v>1013</v>
      </c>
      <c r="E506" s="36" t="s">
        <v>27</v>
      </c>
      <c r="F506" s="37"/>
      <c r="G506" s="38"/>
      <c r="H506" s="39">
        <v>2.4300000000000002</v>
      </c>
      <c r="I506" s="37"/>
      <c r="J506" s="37"/>
      <c r="K506" s="39">
        <f t="shared" si="14"/>
        <v>2.44</v>
      </c>
      <c r="L506" s="47"/>
      <c r="M506" s="39">
        <f t="shared" si="15"/>
        <v>0</v>
      </c>
      <c r="N506" s="38">
        <v>4640017894368</v>
      </c>
    </row>
    <row r="507" spans="2:14" s="1" customFormat="1" ht="48" hidden="1" customHeight="1" outlineLevel="2" x14ac:dyDescent="0.2">
      <c r="B507" s="33" t="s">
        <v>1014</v>
      </c>
      <c r="C507" s="34">
        <v>22203568</v>
      </c>
      <c r="D507" s="35" t="s">
        <v>1015</v>
      </c>
      <c r="E507" s="36" t="s">
        <v>27</v>
      </c>
      <c r="F507" s="37"/>
      <c r="G507" s="38"/>
      <c r="H507" s="39">
        <v>4.47</v>
      </c>
      <c r="I507" s="37"/>
      <c r="J507" s="37"/>
      <c r="K507" s="39">
        <f t="shared" si="14"/>
        <v>4.4800000000000004</v>
      </c>
      <c r="L507" s="47"/>
      <c r="M507" s="39">
        <f t="shared" si="15"/>
        <v>0</v>
      </c>
      <c r="N507" s="38">
        <v>4680019380711</v>
      </c>
    </row>
    <row r="508" spans="2:14" s="1" customFormat="1" ht="48" hidden="1" customHeight="1" outlineLevel="2" x14ac:dyDescent="0.2">
      <c r="B508" s="33" t="s">
        <v>1016</v>
      </c>
      <c r="C508" s="34">
        <v>22203570</v>
      </c>
      <c r="D508" s="35" t="s">
        <v>1017</v>
      </c>
      <c r="E508" s="36" t="s">
        <v>27</v>
      </c>
      <c r="F508" s="37"/>
      <c r="G508" s="38"/>
      <c r="H508" s="39">
        <v>3.83</v>
      </c>
      <c r="I508" s="37"/>
      <c r="J508" s="37"/>
      <c r="K508" s="39">
        <f t="shared" si="14"/>
        <v>3.83</v>
      </c>
      <c r="L508" s="47"/>
      <c r="M508" s="39">
        <f t="shared" si="15"/>
        <v>0</v>
      </c>
      <c r="N508" s="38">
        <v>4640017895532</v>
      </c>
    </row>
    <row r="509" spans="2:14" s="1" customFormat="1" ht="48" hidden="1" customHeight="1" outlineLevel="2" x14ac:dyDescent="0.2">
      <c r="B509" s="33" t="s">
        <v>1018</v>
      </c>
      <c r="C509" s="34">
        <v>22203571</v>
      </c>
      <c r="D509" s="35" t="s">
        <v>1019</v>
      </c>
      <c r="E509" s="36" t="s">
        <v>27</v>
      </c>
      <c r="F509" s="37"/>
      <c r="G509" s="38"/>
      <c r="H509" s="39">
        <v>5.48</v>
      </c>
      <c r="I509" s="37"/>
      <c r="J509" s="37"/>
      <c r="K509" s="39">
        <f t="shared" si="14"/>
        <v>5.48</v>
      </c>
      <c r="L509" s="47"/>
      <c r="M509" s="39">
        <f t="shared" si="15"/>
        <v>0</v>
      </c>
      <c r="N509" s="38">
        <v>4640017894405</v>
      </c>
    </row>
    <row r="510" spans="2:14" s="1" customFormat="1" ht="48" hidden="1" customHeight="1" outlineLevel="2" x14ac:dyDescent="0.2">
      <c r="B510" s="33" t="s">
        <v>1020</v>
      </c>
      <c r="C510" s="34">
        <v>22204347</v>
      </c>
      <c r="D510" s="35" t="s">
        <v>1021</v>
      </c>
      <c r="E510" s="36" t="s">
        <v>27</v>
      </c>
      <c r="F510" s="37"/>
      <c r="G510" s="38"/>
      <c r="H510" s="39">
        <v>3.59</v>
      </c>
      <c r="I510" s="37"/>
      <c r="J510" s="37"/>
      <c r="K510" s="39">
        <f t="shared" si="14"/>
        <v>3.59</v>
      </c>
      <c r="L510" s="47"/>
      <c r="M510" s="39">
        <f t="shared" si="15"/>
        <v>0</v>
      </c>
      <c r="N510" s="38">
        <v>4680019387321</v>
      </c>
    </row>
    <row r="511" spans="2:14" s="1" customFormat="1" ht="48" hidden="1" customHeight="1" outlineLevel="2" x14ac:dyDescent="0.2">
      <c r="B511" s="33" t="s">
        <v>1022</v>
      </c>
      <c r="C511" s="34">
        <v>22204519</v>
      </c>
      <c r="D511" s="35" t="s">
        <v>1023</v>
      </c>
      <c r="E511" s="36" t="s">
        <v>27</v>
      </c>
      <c r="F511" s="37"/>
      <c r="G511" s="38"/>
      <c r="H511" s="39">
        <v>4.4000000000000004</v>
      </c>
      <c r="I511" s="37"/>
      <c r="J511" s="37"/>
      <c r="K511" s="39">
        <f t="shared" si="14"/>
        <v>4.4000000000000004</v>
      </c>
      <c r="L511" s="47"/>
      <c r="M511" s="39">
        <f t="shared" si="15"/>
        <v>0</v>
      </c>
      <c r="N511" s="38">
        <v>4640017894429</v>
      </c>
    </row>
    <row r="512" spans="2:14" s="1" customFormat="1" ht="48" hidden="1" customHeight="1" outlineLevel="2" x14ac:dyDescent="0.2">
      <c r="B512" s="33" t="s">
        <v>1024</v>
      </c>
      <c r="C512" s="34">
        <v>22203573</v>
      </c>
      <c r="D512" s="35" t="s">
        <v>1025</v>
      </c>
      <c r="E512" s="36" t="s">
        <v>27</v>
      </c>
      <c r="F512" s="37"/>
      <c r="G512" s="38"/>
      <c r="H512" s="39">
        <v>0.47</v>
      </c>
      <c r="I512" s="37"/>
      <c r="J512" s="37"/>
      <c r="K512" s="39">
        <f t="shared" si="14"/>
        <v>0.47</v>
      </c>
      <c r="L512" s="47"/>
      <c r="M512" s="39">
        <f t="shared" si="15"/>
        <v>0</v>
      </c>
      <c r="N512" s="38">
        <v>4680019387390</v>
      </c>
    </row>
    <row r="513" spans="2:14" s="1" customFormat="1" ht="48" hidden="1" customHeight="1" outlineLevel="2" x14ac:dyDescent="0.2">
      <c r="B513" s="33" t="s">
        <v>1026</v>
      </c>
      <c r="C513" s="34">
        <v>22203574</v>
      </c>
      <c r="D513" s="35" t="s">
        <v>1027</v>
      </c>
      <c r="E513" s="36" t="s">
        <v>27</v>
      </c>
      <c r="F513" s="37"/>
      <c r="G513" s="38"/>
      <c r="H513" s="39">
        <v>0.53</v>
      </c>
      <c r="I513" s="37"/>
      <c r="J513" s="37"/>
      <c r="K513" s="39">
        <f t="shared" si="14"/>
        <v>0.53</v>
      </c>
      <c r="L513" s="47"/>
      <c r="M513" s="39">
        <f t="shared" si="15"/>
        <v>0</v>
      </c>
      <c r="N513" s="38">
        <v>4680019387413</v>
      </c>
    </row>
    <row r="514" spans="2:14" s="1" customFormat="1" ht="48" hidden="1" customHeight="1" outlineLevel="2" x14ac:dyDescent="0.2">
      <c r="B514" s="33" t="s">
        <v>1028</v>
      </c>
      <c r="C514" s="34">
        <v>22203221</v>
      </c>
      <c r="D514" s="35" t="s">
        <v>1029</v>
      </c>
      <c r="E514" s="36" t="s">
        <v>27</v>
      </c>
      <c r="F514" s="37"/>
      <c r="G514" s="38"/>
      <c r="H514" s="39">
        <v>0.41</v>
      </c>
      <c r="I514" s="37"/>
      <c r="J514" s="37"/>
      <c r="K514" s="39">
        <f t="shared" si="14"/>
        <v>0.41</v>
      </c>
      <c r="L514" s="47"/>
      <c r="M514" s="39">
        <f t="shared" si="15"/>
        <v>0</v>
      </c>
      <c r="N514" s="38">
        <v>4640017893774</v>
      </c>
    </row>
    <row r="515" spans="2:14" s="1" customFormat="1" ht="48" hidden="1" customHeight="1" outlineLevel="2" x14ac:dyDescent="0.2">
      <c r="B515" s="33" t="s">
        <v>1030</v>
      </c>
      <c r="C515" s="34">
        <v>22203575</v>
      </c>
      <c r="D515" s="35" t="s">
        <v>1031</v>
      </c>
      <c r="E515" s="36" t="s">
        <v>27</v>
      </c>
      <c r="F515" s="37"/>
      <c r="G515" s="38"/>
      <c r="H515" s="39">
        <v>0.57999999999999996</v>
      </c>
      <c r="I515" s="37"/>
      <c r="J515" s="37"/>
      <c r="K515" s="39">
        <f t="shared" si="14"/>
        <v>0.57999999999999996</v>
      </c>
      <c r="L515" s="47"/>
      <c r="M515" s="39">
        <f t="shared" si="15"/>
        <v>0</v>
      </c>
      <c r="N515" s="38">
        <v>4680019387444</v>
      </c>
    </row>
    <row r="516" spans="2:14" s="1" customFormat="1" ht="48" hidden="1" customHeight="1" outlineLevel="2" x14ac:dyDescent="0.2">
      <c r="B516" s="33" t="s">
        <v>1032</v>
      </c>
      <c r="C516" s="34">
        <v>22203783</v>
      </c>
      <c r="D516" s="35" t="s">
        <v>1033</v>
      </c>
      <c r="E516" s="36" t="s">
        <v>27</v>
      </c>
      <c r="F516" s="37"/>
      <c r="G516" s="38"/>
      <c r="H516" s="39">
        <v>0.67</v>
      </c>
      <c r="I516" s="37"/>
      <c r="J516" s="37"/>
      <c r="K516" s="39">
        <f t="shared" si="14"/>
        <v>0.67</v>
      </c>
      <c r="L516" s="47"/>
      <c r="M516" s="39">
        <f t="shared" si="15"/>
        <v>0</v>
      </c>
      <c r="N516" s="38">
        <v>4680019380742</v>
      </c>
    </row>
    <row r="517" spans="2:14" s="1" customFormat="1" ht="48" hidden="1" customHeight="1" outlineLevel="2" x14ac:dyDescent="0.2">
      <c r="B517" s="33" t="s">
        <v>1034</v>
      </c>
      <c r="C517" s="34">
        <v>22203576</v>
      </c>
      <c r="D517" s="35" t="s">
        <v>1035</v>
      </c>
      <c r="E517" s="36" t="s">
        <v>27</v>
      </c>
      <c r="F517" s="37"/>
      <c r="G517" s="38"/>
      <c r="H517" s="39">
        <v>0.78</v>
      </c>
      <c r="I517" s="37"/>
      <c r="J517" s="37"/>
      <c r="K517" s="39">
        <f t="shared" si="14"/>
        <v>0.78</v>
      </c>
      <c r="L517" s="47"/>
      <c r="M517" s="39">
        <f t="shared" si="15"/>
        <v>0</v>
      </c>
      <c r="N517" s="38">
        <v>4680019380759</v>
      </c>
    </row>
    <row r="518" spans="2:14" s="1" customFormat="1" ht="48" hidden="1" customHeight="1" outlineLevel="2" x14ac:dyDescent="0.2">
      <c r="B518" s="33" t="s">
        <v>1036</v>
      </c>
      <c r="C518" s="34">
        <v>22203222</v>
      </c>
      <c r="D518" s="35" t="s">
        <v>1037</v>
      </c>
      <c r="E518" s="36" t="s">
        <v>27</v>
      </c>
      <c r="F518" s="37"/>
      <c r="G518" s="38"/>
      <c r="H518" s="39">
        <v>0.7</v>
      </c>
      <c r="I518" s="37"/>
      <c r="J518" s="37"/>
      <c r="K518" s="39">
        <f t="shared" ref="K518:K581" si="16">ROUND(ROUND(ROUND(H518/100*(100-I518)/100*(100-J518), 2)/1.2, 2)*1.2, 2)</f>
        <v>0.7</v>
      </c>
      <c r="L518" s="47"/>
      <c r="M518" s="39">
        <f t="shared" ref="M518:M581" si="17">ROUND(ROUND(ROUND(K518/1.2, 2)*L518, 2)*1.2, 2)</f>
        <v>0</v>
      </c>
      <c r="N518" s="38">
        <v>4640017894047</v>
      </c>
    </row>
    <row r="519" spans="2:14" s="1" customFormat="1" ht="48" hidden="1" customHeight="1" outlineLevel="2" x14ac:dyDescent="0.2">
      <c r="B519" s="33" t="s">
        <v>1038</v>
      </c>
      <c r="C519" s="34">
        <v>22203577</v>
      </c>
      <c r="D519" s="35" t="s">
        <v>1039</v>
      </c>
      <c r="E519" s="36" t="s">
        <v>27</v>
      </c>
      <c r="F519" s="37"/>
      <c r="G519" s="38"/>
      <c r="H519" s="39">
        <v>0.8</v>
      </c>
      <c r="I519" s="37"/>
      <c r="J519" s="37"/>
      <c r="K519" s="39">
        <f t="shared" si="16"/>
        <v>0.8</v>
      </c>
      <c r="L519" s="47"/>
      <c r="M519" s="39">
        <f t="shared" si="17"/>
        <v>0</v>
      </c>
      <c r="N519" s="38">
        <v>4680019380766</v>
      </c>
    </row>
    <row r="520" spans="2:14" s="1" customFormat="1" ht="48" hidden="1" customHeight="1" outlineLevel="2" x14ac:dyDescent="0.2">
      <c r="B520" s="33" t="s">
        <v>1040</v>
      </c>
      <c r="C520" s="34">
        <v>22203578</v>
      </c>
      <c r="D520" s="35" t="s">
        <v>1041</v>
      </c>
      <c r="E520" s="36" t="s">
        <v>27</v>
      </c>
      <c r="F520" s="37"/>
      <c r="G520" s="38"/>
      <c r="H520" s="39">
        <v>0.8</v>
      </c>
      <c r="I520" s="37"/>
      <c r="J520" s="37"/>
      <c r="K520" s="39">
        <f t="shared" si="16"/>
        <v>0.8</v>
      </c>
      <c r="L520" s="47"/>
      <c r="M520" s="39">
        <f t="shared" si="17"/>
        <v>0</v>
      </c>
      <c r="N520" s="38">
        <v>4680019380773</v>
      </c>
    </row>
    <row r="521" spans="2:14" s="1" customFormat="1" ht="48" hidden="1" customHeight="1" outlineLevel="2" x14ac:dyDescent="0.2">
      <c r="B521" s="33" t="s">
        <v>1042</v>
      </c>
      <c r="C521" s="34">
        <v>22203579</v>
      </c>
      <c r="D521" s="35" t="s">
        <v>1043</v>
      </c>
      <c r="E521" s="36" t="s">
        <v>27</v>
      </c>
      <c r="F521" s="37"/>
      <c r="G521" s="38"/>
      <c r="H521" s="39">
        <v>0.72</v>
      </c>
      <c r="I521" s="37"/>
      <c r="J521" s="37"/>
      <c r="K521" s="39">
        <f t="shared" si="16"/>
        <v>0.72</v>
      </c>
      <c r="L521" s="47"/>
      <c r="M521" s="39">
        <f t="shared" si="17"/>
        <v>0</v>
      </c>
      <c r="N521" s="38">
        <v>4640017894122</v>
      </c>
    </row>
    <row r="522" spans="2:14" s="1" customFormat="1" ht="48" hidden="1" customHeight="1" outlineLevel="2" x14ac:dyDescent="0.2">
      <c r="B522" s="33" t="s">
        <v>1044</v>
      </c>
      <c r="C522" s="34">
        <v>22203223</v>
      </c>
      <c r="D522" s="35" t="s">
        <v>1045</v>
      </c>
      <c r="E522" s="36" t="s">
        <v>27</v>
      </c>
      <c r="F522" s="37"/>
      <c r="G522" s="38"/>
      <c r="H522" s="39">
        <v>1.47</v>
      </c>
      <c r="I522" s="37"/>
      <c r="J522" s="37"/>
      <c r="K522" s="39">
        <f t="shared" si="16"/>
        <v>1.48</v>
      </c>
      <c r="L522" s="47"/>
      <c r="M522" s="39">
        <f t="shared" si="17"/>
        <v>0</v>
      </c>
      <c r="N522" s="38">
        <v>4640017894061</v>
      </c>
    </row>
    <row r="523" spans="2:14" s="1" customFormat="1" ht="48" hidden="1" customHeight="1" outlineLevel="2" x14ac:dyDescent="0.2">
      <c r="B523" s="33" t="s">
        <v>1046</v>
      </c>
      <c r="C523" s="34">
        <v>22203580</v>
      </c>
      <c r="D523" s="35" t="s">
        <v>1047</v>
      </c>
      <c r="E523" s="36" t="s">
        <v>27</v>
      </c>
      <c r="F523" s="37"/>
      <c r="G523" s="38"/>
      <c r="H523" s="39">
        <v>1.44</v>
      </c>
      <c r="I523" s="37"/>
      <c r="J523" s="37"/>
      <c r="K523" s="39">
        <f t="shared" si="16"/>
        <v>1.44</v>
      </c>
      <c r="L523" s="47"/>
      <c r="M523" s="39">
        <f t="shared" si="17"/>
        <v>0</v>
      </c>
      <c r="N523" s="38">
        <v>4640017894146</v>
      </c>
    </row>
    <row r="524" spans="2:14" s="1" customFormat="1" ht="48" hidden="1" customHeight="1" outlineLevel="2" x14ac:dyDescent="0.2">
      <c r="B524" s="33" t="s">
        <v>1048</v>
      </c>
      <c r="C524" s="34">
        <v>22203581</v>
      </c>
      <c r="D524" s="35" t="s">
        <v>1049</v>
      </c>
      <c r="E524" s="36" t="s">
        <v>27</v>
      </c>
      <c r="F524" s="37"/>
      <c r="G524" s="38"/>
      <c r="H524" s="39">
        <v>1.55</v>
      </c>
      <c r="I524" s="37"/>
      <c r="J524" s="37"/>
      <c r="K524" s="39">
        <f t="shared" si="16"/>
        <v>1.55</v>
      </c>
      <c r="L524" s="47"/>
      <c r="M524" s="39">
        <f t="shared" si="17"/>
        <v>0</v>
      </c>
      <c r="N524" s="38">
        <v>4640017894160</v>
      </c>
    </row>
    <row r="525" spans="2:14" s="1" customFormat="1" ht="48" hidden="1" customHeight="1" outlineLevel="2" x14ac:dyDescent="0.2">
      <c r="B525" s="33" t="s">
        <v>1050</v>
      </c>
      <c r="C525" s="34">
        <v>22203224</v>
      </c>
      <c r="D525" s="35" t="s">
        <v>1051</v>
      </c>
      <c r="E525" s="36" t="s">
        <v>27</v>
      </c>
      <c r="F525" s="37"/>
      <c r="G525" s="38"/>
      <c r="H525" s="39">
        <v>2.2999999999999998</v>
      </c>
      <c r="I525" s="37"/>
      <c r="J525" s="37"/>
      <c r="K525" s="39">
        <f t="shared" si="16"/>
        <v>2.2999999999999998</v>
      </c>
      <c r="L525" s="47"/>
      <c r="M525" s="39">
        <f t="shared" si="17"/>
        <v>0</v>
      </c>
      <c r="N525" s="38">
        <v>4640017894085</v>
      </c>
    </row>
    <row r="526" spans="2:14" s="1" customFormat="1" ht="48" hidden="1" customHeight="1" outlineLevel="2" x14ac:dyDescent="0.2">
      <c r="B526" s="33" t="s">
        <v>1052</v>
      </c>
      <c r="C526" s="34">
        <v>22205652</v>
      </c>
      <c r="D526" s="35" t="s">
        <v>1053</v>
      </c>
      <c r="E526" s="36" t="s">
        <v>27</v>
      </c>
      <c r="F526" s="37"/>
      <c r="G526" s="38"/>
      <c r="H526" s="39">
        <v>2.5099999999999998</v>
      </c>
      <c r="I526" s="37"/>
      <c r="J526" s="37"/>
      <c r="K526" s="39">
        <f t="shared" si="16"/>
        <v>2.5099999999999998</v>
      </c>
      <c r="L526" s="47"/>
      <c r="M526" s="39">
        <f t="shared" si="17"/>
        <v>0</v>
      </c>
      <c r="N526" s="38">
        <v>4640017894184</v>
      </c>
    </row>
    <row r="527" spans="2:14" s="1" customFormat="1" ht="48" hidden="1" customHeight="1" outlineLevel="2" x14ac:dyDescent="0.2">
      <c r="B527" s="33" t="s">
        <v>1054</v>
      </c>
      <c r="C527" s="34">
        <v>22205656</v>
      </c>
      <c r="D527" s="35" t="s">
        <v>1055</v>
      </c>
      <c r="E527" s="36" t="s">
        <v>27</v>
      </c>
      <c r="F527" s="37"/>
      <c r="G527" s="38"/>
      <c r="H527" s="39">
        <v>2.82</v>
      </c>
      <c r="I527" s="37"/>
      <c r="J527" s="37"/>
      <c r="K527" s="39">
        <f t="shared" si="16"/>
        <v>2.82</v>
      </c>
      <c r="L527" s="47"/>
      <c r="M527" s="39">
        <f t="shared" si="17"/>
        <v>0</v>
      </c>
      <c r="N527" s="38">
        <v>4640017894221</v>
      </c>
    </row>
    <row r="528" spans="2:14" s="1" customFormat="1" ht="48" hidden="1" customHeight="1" outlineLevel="2" x14ac:dyDescent="0.2">
      <c r="B528" s="33" t="s">
        <v>1056</v>
      </c>
      <c r="C528" s="34">
        <v>22206062</v>
      </c>
      <c r="D528" s="35" t="s">
        <v>1057</v>
      </c>
      <c r="E528" s="36" t="s">
        <v>27</v>
      </c>
      <c r="F528" s="37"/>
      <c r="G528" s="38"/>
      <c r="H528" s="39">
        <v>3.2</v>
      </c>
      <c r="I528" s="37"/>
      <c r="J528" s="37"/>
      <c r="K528" s="39">
        <f t="shared" si="16"/>
        <v>3.2</v>
      </c>
      <c r="L528" s="47"/>
      <c r="M528" s="39">
        <f t="shared" si="17"/>
        <v>0</v>
      </c>
      <c r="N528" s="38">
        <v>4640017894108</v>
      </c>
    </row>
    <row r="529" spans="2:14" s="1" customFormat="1" ht="48" hidden="1" customHeight="1" outlineLevel="2" x14ac:dyDescent="0.2">
      <c r="B529" s="33" t="s">
        <v>1058</v>
      </c>
      <c r="C529" s="34">
        <v>22206064</v>
      </c>
      <c r="D529" s="35" t="s">
        <v>1059</v>
      </c>
      <c r="E529" s="36" t="s">
        <v>27</v>
      </c>
      <c r="F529" s="37"/>
      <c r="G529" s="38"/>
      <c r="H529" s="39">
        <v>3.15</v>
      </c>
      <c r="I529" s="37"/>
      <c r="J529" s="37"/>
      <c r="K529" s="39">
        <f t="shared" si="16"/>
        <v>3.16</v>
      </c>
      <c r="L529" s="47"/>
      <c r="M529" s="39">
        <f t="shared" si="17"/>
        <v>0</v>
      </c>
      <c r="N529" s="38">
        <v>4640017894245</v>
      </c>
    </row>
    <row r="530" spans="2:14" s="1" customFormat="1" ht="48" hidden="1" customHeight="1" outlineLevel="2" x14ac:dyDescent="0.2">
      <c r="B530" s="33" t="s">
        <v>1060</v>
      </c>
      <c r="C530" s="34">
        <v>22206066</v>
      </c>
      <c r="D530" s="35" t="s">
        <v>1061</v>
      </c>
      <c r="E530" s="36" t="s">
        <v>27</v>
      </c>
      <c r="F530" s="37"/>
      <c r="G530" s="38"/>
      <c r="H530" s="39">
        <v>3.34</v>
      </c>
      <c r="I530" s="37"/>
      <c r="J530" s="37"/>
      <c r="K530" s="39">
        <f t="shared" si="16"/>
        <v>3.34</v>
      </c>
      <c r="L530" s="47"/>
      <c r="M530" s="39">
        <f t="shared" si="17"/>
        <v>0</v>
      </c>
      <c r="N530" s="38">
        <v>4640017894269</v>
      </c>
    </row>
    <row r="531" spans="2:14" s="1" customFormat="1" ht="48" hidden="1" customHeight="1" outlineLevel="2" x14ac:dyDescent="0.2">
      <c r="B531" s="33" t="s">
        <v>1062</v>
      </c>
      <c r="C531" s="34">
        <v>22206068</v>
      </c>
      <c r="D531" s="35" t="s">
        <v>1063</v>
      </c>
      <c r="E531" s="36" t="s">
        <v>27</v>
      </c>
      <c r="F531" s="37"/>
      <c r="G531" s="38"/>
      <c r="H531" s="39">
        <v>4.43</v>
      </c>
      <c r="I531" s="37"/>
      <c r="J531" s="37"/>
      <c r="K531" s="39">
        <f t="shared" si="16"/>
        <v>4.43</v>
      </c>
      <c r="L531" s="47"/>
      <c r="M531" s="39">
        <f t="shared" si="17"/>
        <v>0</v>
      </c>
      <c r="N531" s="38">
        <v>4640017894283</v>
      </c>
    </row>
    <row r="532" spans="2:14" s="1" customFormat="1" ht="48" hidden="1" customHeight="1" outlineLevel="2" x14ac:dyDescent="0.2">
      <c r="B532" s="33" t="s">
        <v>1064</v>
      </c>
      <c r="C532" s="34">
        <v>22206795</v>
      </c>
      <c r="D532" s="35" t="s">
        <v>1065</v>
      </c>
      <c r="E532" s="36" t="s">
        <v>27</v>
      </c>
      <c r="F532" s="37"/>
      <c r="G532" s="38"/>
      <c r="H532" s="39">
        <v>4.71</v>
      </c>
      <c r="I532" s="37"/>
      <c r="J532" s="37"/>
      <c r="K532" s="39">
        <f t="shared" si="16"/>
        <v>4.72</v>
      </c>
      <c r="L532" s="47"/>
      <c r="M532" s="39">
        <f t="shared" si="17"/>
        <v>0</v>
      </c>
      <c r="N532" s="38">
        <v>4640017894306</v>
      </c>
    </row>
    <row r="533" spans="2:14" s="1" customFormat="1" ht="48" hidden="1" customHeight="1" outlineLevel="2" x14ac:dyDescent="0.2">
      <c r="B533" s="33" t="s">
        <v>1066</v>
      </c>
      <c r="C533" s="34">
        <v>22210821</v>
      </c>
      <c r="D533" s="35" t="s">
        <v>1067</v>
      </c>
      <c r="E533" s="36" t="s">
        <v>27</v>
      </c>
      <c r="F533" s="37"/>
      <c r="G533" s="38"/>
      <c r="H533" s="39">
        <v>7.8</v>
      </c>
      <c r="I533" s="37"/>
      <c r="J533" s="37"/>
      <c r="K533" s="39">
        <f t="shared" si="16"/>
        <v>7.8</v>
      </c>
      <c r="L533" s="47"/>
      <c r="M533" s="39">
        <f t="shared" si="17"/>
        <v>0</v>
      </c>
      <c r="N533" s="38">
        <v>4680019380827</v>
      </c>
    </row>
    <row r="534" spans="2:14" s="1" customFormat="1" ht="48" hidden="1" customHeight="1" outlineLevel="2" x14ac:dyDescent="0.2">
      <c r="B534" s="33" t="s">
        <v>1068</v>
      </c>
      <c r="C534" s="34">
        <v>22207998</v>
      </c>
      <c r="D534" s="35" t="s">
        <v>1069</v>
      </c>
      <c r="E534" s="36" t="s">
        <v>27</v>
      </c>
      <c r="F534" s="37"/>
      <c r="G534" s="38"/>
      <c r="H534" s="39">
        <v>8.6</v>
      </c>
      <c r="I534" s="37"/>
      <c r="J534" s="37"/>
      <c r="K534" s="39">
        <f t="shared" si="16"/>
        <v>8.6</v>
      </c>
      <c r="L534" s="47"/>
      <c r="M534" s="39">
        <f t="shared" si="17"/>
        <v>0</v>
      </c>
      <c r="N534" s="38">
        <v>4680019380834</v>
      </c>
    </row>
    <row r="535" spans="2:14" s="1" customFormat="1" ht="48" hidden="1" customHeight="1" outlineLevel="2" x14ac:dyDescent="0.2">
      <c r="B535" s="33" t="s">
        <v>1070</v>
      </c>
      <c r="C535" s="34">
        <v>24000455</v>
      </c>
      <c r="D535" s="35" t="s">
        <v>1071</v>
      </c>
      <c r="E535" s="36" t="s">
        <v>27</v>
      </c>
      <c r="F535" s="37"/>
      <c r="G535" s="38"/>
      <c r="H535" s="39">
        <v>16.91</v>
      </c>
      <c r="I535" s="37"/>
      <c r="J535" s="37"/>
      <c r="K535" s="39">
        <f t="shared" si="16"/>
        <v>16.91</v>
      </c>
      <c r="L535" s="47"/>
      <c r="M535" s="39">
        <f t="shared" si="17"/>
        <v>0</v>
      </c>
      <c r="N535" s="38">
        <v>4680019380841</v>
      </c>
    </row>
    <row r="536" spans="2:14" s="1" customFormat="1" ht="48" hidden="1" customHeight="1" outlineLevel="2" x14ac:dyDescent="0.2">
      <c r="B536" s="33" t="s">
        <v>1072</v>
      </c>
      <c r="C536" s="34">
        <v>22207250</v>
      </c>
      <c r="D536" s="35" t="s">
        <v>1073</v>
      </c>
      <c r="E536" s="36" t="s">
        <v>27</v>
      </c>
      <c r="F536" s="37"/>
      <c r="G536" s="38"/>
      <c r="H536" s="39">
        <v>14.02</v>
      </c>
      <c r="I536" s="37"/>
      <c r="J536" s="37"/>
      <c r="K536" s="39">
        <f t="shared" si="16"/>
        <v>14.02</v>
      </c>
      <c r="L536" s="47"/>
      <c r="M536" s="39">
        <f t="shared" si="17"/>
        <v>0</v>
      </c>
      <c r="N536" s="38">
        <v>4680019380858</v>
      </c>
    </row>
    <row r="537" spans="2:14" s="1" customFormat="1" ht="48" hidden="1" customHeight="1" outlineLevel="2" x14ac:dyDescent="0.2">
      <c r="B537" s="33" t="s">
        <v>1074</v>
      </c>
      <c r="C537" s="34">
        <v>22206995</v>
      </c>
      <c r="D537" s="35" t="s">
        <v>1075</v>
      </c>
      <c r="E537" s="36" t="s">
        <v>27</v>
      </c>
      <c r="F537" s="37"/>
      <c r="G537" s="38"/>
      <c r="H537" s="39">
        <v>20.059999999999999</v>
      </c>
      <c r="I537" s="37"/>
      <c r="J537" s="37"/>
      <c r="K537" s="39">
        <f t="shared" si="16"/>
        <v>20.059999999999999</v>
      </c>
      <c r="L537" s="47"/>
      <c r="M537" s="39">
        <f t="shared" si="17"/>
        <v>0</v>
      </c>
      <c r="N537" s="38">
        <v>4680019380889</v>
      </c>
    </row>
    <row r="538" spans="2:14" s="1" customFormat="1" ht="36" hidden="1" customHeight="1" outlineLevel="2" x14ac:dyDescent="0.2">
      <c r="B538" s="33" t="s">
        <v>1076</v>
      </c>
      <c r="C538" s="34">
        <v>22204021</v>
      </c>
      <c r="D538" s="35" t="s">
        <v>1077</v>
      </c>
      <c r="E538" s="36" t="s">
        <v>27</v>
      </c>
      <c r="F538" s="37"/>
      <c r="G538" s="38"/>
      <c r="H538" s="39">
        <v>4.16</v>
      </c>
      <c r="I538" s="37"/>
      <c r="J538" s="37"/>
      <c r="K538" s="39">
        <f t="shared" si="16"/>
        <v>4.16</v>
      </c>
      <c r="L538" s="47"/>
      <c r="M538" s="39">
        <f t="shared" si="17"/>
        <v>0</v>
      </c>
      <c r="N538" s="38">
        <v>4680019380728</v>
      </c>
    </row>
    <row r="539" spans="2:14" s="1" customFormat="1" ht="36" hidden="1" customHeight="1" outlineLevel="2" x14ac:dyDescent="0.2">
      <c r="B539" s="33" t="s">
        <v>1078</v>
      </c>
      <c r="C539" s="34">
        <v>22204022</v>
      </c>
      <c r="D539" s="35" t="s">
        <v>1079</v>
      </c>
      <c r="E539" s="36" t="s">
        <v>27</v>
      </c>
      <c r="F539" s="37"/>
      <c r="G539" s="38"/>
      <c r="H539" s="39">
        <v>4.99</v>
      </c>
      <c r="I539" s="37"/>
      <c r="J539" s="37"/>
      <c r="K539" s="39">
        <f t="shared" si="16"/>
        <v>4.99</v>
      </c>
      <c r="L539" s="47"/>
      <c r="M539" s="39">
        <f t="shared" si="17"/>
        <v>0</v>
      </c>
      <c r="N539" s="38">
        <v>4680019380735</v>
      </c>
    </row>
    <row r="540" spans="2:14" s="1" customFormat="1" ht="36" hidden="1" customHeight="1" outlineLevel="2" x14ac:dyDescent="0.2">
      <c r="B540" s="33" t="s">
        <v>1080</v>
      </c>
      <c r="C540" s="34">
        <v>22206555</v>
      </c>
      <c r="D540" s="35" t="s">
        <v>1081</v>
      </c>
      <c r="E540" s="36" t="s">
        <v>20</v>
      </c>
      <c r="F540" s="37"/>
      <c r="G540" s="38"/>
      <c r="H540" s="39">
        <v>15.78</v>
      </c>
      <c r="I540" s="37"/>
      <c r="J540" s="37"/>
      <c r="K540" s="39">
        <f t="shared" si="16"/>
        <v>15.78</v>
      </c>
      <c r="L540" s="47"/>
      <c r="M540" s="39">
        <f t="shared" si="17"/>
        <v>0</v>
      </c>
      <c r="N540" s="38">
        <v>4640017895211</v>
      </c>
    </row>
    <row r="541" spans="2:14" s="1" customFormat="1" ht="36" hidden="1" customHeight="1" outlineLevel="2" x14ac:dyDescent="0.2">
      <c r="B541" s="33" t="s">
        <v>1082</v>
      </c>
      <c r="C541" s="34">
        <v>22203582</v>
      </c>
      <c r="D541" s="35" t="s">
        <v>1083</v>
      </c>
      <c r="E541" s="36" t="s">
        <v>20</v>
      </c>
      <c r="F541" s="37"/>
      <c r="G541" s="40"/>
      <c r="H541" s="39">
        <v>1.75</v>
      </c>
      <c r="I541" s="37"/>
      <c r="J541" s="37"/>
      <c r="K541" s="39">
        <f t="shared" si="16"/>
        <v>1.75</v>
      </c>
      <c r="L541" s="47"/>
      <c r="M541" s="39">
        <f t="shared" si="17"/>
        <v>0</v>
      </c>
      <c r="N541" s="38">
        <v>4640017895068</v>
      </c>
    </row>
    <row r="542" spans="2:14" s="1" customFormat="1" ht="36" hidden="1" customHeight="1" outlineLevel="2" x14ac:dyDescent="0.2">
      <c r="B542" s="33" t="s">
        <v>1084</v>
      </c>
      <c r="C542" s="34">
        <v>22208714</v>
      </c>
      <c r="D542" s="35" t="s">
        <v>1085</v>
      </c>
      <c r="E542" s="36" t="s">
        <v>20</v>
      </c>
      <c r="F542" s="37"/>
      <c r="G542" s="40"/>
      <c r="H542" s="39">
        <v>1.75</v>
      </c>
      <c r="I542" s="37"/>
      <c r="J542" s="37"/>
      <c r="K542" s="39">
        <f t="shared" si="16"/>
        <v>1.75</v>
      </c>
      <c r="L542" s="47"/>
      <c r="M542" s="39">
        <f t="shared" si="17"/>
        <v>0</v>
      </c>
      <c r="N542" s="38">
        <v>4680019381060</v>
      </c>
    </row>
    <row r="543" spans="2:14" s="1" customFormat="1" ht="36" hidden="1" customHeight="1" outlineLevel="2" x14ac:dyDescent="0.2">
      <c r="B543" s="33" t="s">
        <v>1086</v>
      </c>
      <c r="C543" s="34">
        <v>22203583</v>
      </c>
      <c r="D543" s="35" t="s">
        <v>1087</v>
      </c>
      <c r="E543" s="36" t="s">
        <v>20</v>
      </c>
      <c r="F543" s="37"/>
      <c r="G543" s="38"/>
      <c r="H543" s="39">
        <v>2.73</v>
      </c>
      <c r="I543" s="37"/>
      <c r="J543" s="37"/>
      <c r="K543" s="39">
        <f t="shared" si="16"/>
        <v>2.74</v>
      </c>
      <c r="L543" s="47"/>
      <c r="M543" s="39">
        <f t="shared" si="17"/>
        <v>0</v>
      </c>
      <c r="N543" s="38">
        <v>4640017895075</v>
      </c>
    </row>
    <row r="544" spans="2:14" s="1" customFormat="1" ht="36" hidden="1" customHeight="1" outlineLevel="2" x14ac:dyDescent="0.2">
      <c r="B544" s="33" t="s">
        <v>1088</v>
      </c>
      <c r="C544" s="34">
        <v>22203584</v>
      </c>
      <c r="D544" s="35" t="s">
        <v>1089</v>
      </c>
      <c r="E544" s="36" t="s">
        <v>20</v>
      </c>
      <c r="F544" s="37"/>
      <c r="G544" s="38"/>
      <c r="H544" s="39">
        <v>4.45</v>
      </c>
      <c r="I544" s="37"/>
      <c r="J544" s="37"/>
      <c r="K544" s="39">
        <f t="shared" si="16"/>
        <v>4.45</v>
      </c>
      <c r="L544" s="47"/>
      <c r="M544" s="39">
        <f t="shared" si="17"/>
        <v>0</v>
      </c>
      <c r="N544" s="38">
        <v>4640017895082</v>
      </c>
    </row>
    <row r="545" spans="2:14" s="1" customFormat="1" ht="36" hidden="1" customHeight="1" outlineLevel="2" x14ac:dyDescent="0.2">
      <c r="B545" s="33" t="s">
        <v>1090</v>
      </c>
      <c r="C545" s="34">
        <v>22203585</v>
      </c>
      <c r="D545" s="35" t="s">
        <v>1091</v>
      </c>
      <c r="E545" s="36" t="s">
        <v>20</v>
      </c>
      <c r="F545" s="37"/>
      <c r="G545" s="40"/>
      <c r="H545" s="39">
        <v>6.87</v>
      </c>
      <c r="I545" s="37"/>
      <c r="J545" s="37"/>
      <c r="K545" s="39">
        <f t="shared" si="16"/>
        <v>6.88</v>
      </c>
      <c r="L545" s="47"/>
      <c r="M545" s="39">
        <f t="shared" si="17"/>
        <v>0</v>
      </c>
      <c r="N545" s="38">
        <v>4640017895099</v>
      </c>
    </row>
    <row r="546" spans="2:14" s="1" customFormat="1" ht="36" hidden="1" customHeight="1" outlineLevel="2" x14ac:dyDescent="0.2">
      <c r="B546" s="33" t="s">
        <v>1092</v>
      </c>
      <c r="C546" s="34">
        <v>22205658</v>
      </c>
      <c r="D546" s="35" t="s">
        <v>1093</v>
      </c>
      <c r="E546" s="36" t="s">
        <v>20</v>
      </c>
      <c r="F546" s="37"/>
      <c r="G546" s="38"/>
      <c r="H546" s="39">
        <v>11.01</v>
      </c>
      <c r="I546" s="37"/>
      <c r="J546" s="37"/>
      <c r="K546" s="39">
        <f t="shared" si="16"/>
        <v>11.02</v>
      </c>
      <c r="L546" s="47"/>
      <c r="M546" s="39">
        <f t="shared" si="17"/>
        <v>0</v>
      </c>
      <c r="N546" s="38">
        <v>4640017895105</v>
      </c>
    </row>
    <row r="547" spans="2:14" s="1" customFormat="1" ht="36" hidden="1" customHeight="1" outlineLevel="2" x14ac:dyDescent="0.2">
      <c r="B547" s="33" t="s">
        <v>1094</v>
      </c>
      <c r="C547" s="34">
        <v>22206455</v>
      </c>
      <c r="D547" s="35" t="s">
        <v>1095</v>
      </c>
      <c r="E547" s="36" t="s">
        <v>20</v>
      </c>
      <c r="F547" s="37"/>
      <c r="G547" s="38"/>
      <c r="H547" s="39">
        <v>17.510000000000002</v>
      </c>
      <c r="I547" s="37"/>
      <c r="J547" s="37"/>
      <c r="K547" s="39">
        <f t="shared" si="16"/>
        <v>17.510000000000002</v>
      </c>
      <c r="L547" s="47"/>
      <c r="M547" s="39">
        <f t="shared" si="17"/>
        <v>0</v>
      </c>
      <c r="N547" s="38">
        <v>4640017895112</v>
      </c>
    </row>
    <row r="548" spans="2:14" s="1" customFormat="1" ht="36" hidden="1" customHeight="1" outlineLevel="2" x14ac:dyDescent="0.2">
      <c r="B548" s="33" t="s">
        <v>1096</v>
      </c>
      <c r="C548" s="34">
        <v>22208899</v>
      </c>
      <c r="D548" s="35" t="s">
        <v>1097</v>
      </c>
      <c r="E548" s="36" t="s">
        <v>20</v>
      </c>
      <c r="F548" s="37"/>
      <c r="G548" s="38"/>
      <c r="H548" s="39">
        <v>24.33</v>
      </c>
      <c r="I548" s="37"/>
      <c r="J548" s="37"/>
      <c r="K548" s="39">
        <f t="shared" si="16"/>
        <v>24.34</v>
      </c>
      <c r="L548" s="47"/>
      <c r="M548" s="39">
        <f t="shared" si="17"/>
        <v>0</v>
      </c>
      <c r="N548" s="38">
        <v>4640017895129</v>
      </c>
    </row>
    <row r="549" spans="2:14" s="1" customFormat="1" ht="36" hidden="1" customHeight="1" outlineLevel="2" x14ac:dyDescent="0.2">
      <c r="B549" s="33" t="s">
        <v>1098</v>
      </c>
      <c r="C549" s="34">
        <v>22207326</v>
      </c>
      <c r="D549" s="35" t="s">
        <v>1099</v>
      </c>
      <c r="E549" s="36" t="s">
        <v>20</v>
      </c>
      <c r="F549" s="37"/>
      <c r="G549" s="38"/>
      <c r="H549" s="39">
        <v>35.6</v>
      </c>
      <c r="I549" s="37"/>
      <c r="J549" s="37"/>
      <c r="K549" s="39">
        <f t="shared" si="16"/>
        <v>35.6</v>
      </c>
      <c r="L549" s="47"/>
      <c r="M549" s="39">
        <f t="shared" si="17"/>
        <v>0</v>
      </c>
      <c r="N549" s="38">
        <v>4640017895136</v>
      </c>
    </row>
    <row r="550" spans="2:14" s="1" customFormat="1" ht="36" hidden="1" customHeight="1" outlineLevel="2" x14ac:dyDescent="0.2">
      <c r="B550" s="33" t="s">
        <v>1100</v>
      </c>
      <c r="C550" s="34">
        <v>22207117</v>
      </c>
      <c r="D550" s="35" t="s">
        <v>1101</v>
      </c>
      <c r="E550" s="36" t="s">
        <v>20</v>
      </c>
      <c r="F550" s="37"/>
      <c r="G550" s="38"/>
      <c r="H550" s="39">
        <v>1.91</v>
      </c>
      <c r="I550" s="37"/>
      <c r="J550" s="37"/>
      <c r="K550" s="39">
        <f t="shared" si="16"/>
        <v>1.91</v>
      </c>
      <c r="L550" s="47"/>
      <c r="M550" s="39">
        <f t="shared" si="17"/>
        <v>0</v>
      </c>
      <c r="N550" s="38">
        <v>4680019381145</v>
      </c>
    </row>
    <row r="551" spans="2:14" s="1" customFormat="1" ht="36" hidden="1" customHeight="1" outlineLevel="2" x14ac:dyDescent="0.2">
      <c r="B551" s="33" t="s">
        <v>1102</v>
      </c>
      <c r="C551" s="34">
        <v>22203586</v>
      </c>
      <c r="D551" s="35" t="s">
        <v>1103</v>
      </c>
      <c r="E551" s="36" t="s">
        <v>20</v>
      </c>
      <c r="F551" s="37"/>
      <c r="G551" s="38"/>
      <c r="H551" s="39">
        <v>4.7699999999999996</v>
      </c>
      <c r="I551" s="37"/>
      <c r="J551" s="37"/>
      <c r="K551" s="39">
        <f t="shared" si="16"/>
        <v>4.78</v>
      </c>
      <c r="L551" s="47"/>
      <c r="M551" s="39">
        <f t="shared" si="17"/>
        <v>0</v>
      </c>
      <c r="N551" s="38">
        <v>4640017895358</v>
      </c>
    </row>
    <row r="552" spans="2:14" s="1" customFormat="1" ht="36" hidden="1" customHeight="1" outlineLevel="2" x14ac:dyDescent="0.2">
      <c r="B552" s="33" t="s">
        <v>1104</v>
      </c>
      <c r="C552" s="34">
        <v>22203587</v>
      </c>
      <c r="D552" s="35" t="s">
        <v>1105</v>
      </c>
      <c r="E552" s="36" t="s">
        <v>20</v>
      </c>
      <c r="F552" s="37"/>
      <c r="G552" s="40"/>
      <c r="H552" s="39">
        <v>6.77</v>
      </c>
      <c r="I552" s="37"/>
      <c r="J552" s="37"/>
      <c r="K552" s="39">
        <f t="shared" si="16"/>
        <v>6.77</v>
      </c>
      <c r="L552" s="47"/>
      <c r="M552" s="39">
        <f t="shared" si="17"/>
        <v>0</v>
      </c>
      <c r="N552" s="38">
        <v>4640017895365</v>
      </c>
    </row>
    <row r="553" spans="2:14" s="1" customFormat="1" ht="36" hidden="1" customHeight="1" outlineLevel="2" x14ac:dyDescent="0.2">
      <c r="B553" s="33" t="s">
        <v>1106</v>
      </c>
      <c r="C553" s="34">
        <v>22209599</v>
      </c>
      <c r="D553" s="35" t="s">
        <v>1107</v>
      </c>
      <c r="E553" s="36" t="s">
        <v>20</v>
      </c>
      <c r="F553" s="37"/>
      <c r="G553" s="38"/>
      <c r="H553" s="39">
        <v>12.04</v>
      </c>
      <c r="I553" s="37"/>
      <c r="J553" s="37"/>
      <c r="K553" s="39">
        <f t="shared" si="16"/>
        <v>12.04</v>
      </c>
      <c r="L553" s="47"/>
      <c r="M553" s="39">
        <f t="shared" si="17"/>
        <v>0</v>
      </c>
      <c r="N553" s="38">
        <v>4640017895372</v>
      </c>
    </row>
    <row r="554" spans="2:14" s="1" customFormat="1" ht="36" hidden="1" customHeight="1" outlineLevel="2" x14ac:dyDescent="0.2">
      <c r="B554" s="33" t="s">
        <v>1108</v>
      </c>
      <c r="C554" s="34">
        <v>22209600</v>
      </c>
      <c r="D554" s="35" t="s">
        <v>1109</v>
      </c>
      <c r="E554" s="36" t="s">
        <v>20</v>
      </c>
      <c r="F554" s="37"/>
      <c r="G554" s="38"/>
      <c r="H554" s="39">
        <v>18.91</v>
      </c>
      <c r="I554" s="37"/>
      <c r="J554" s="37"/>
      <c r="K554" s="39">
        <f t="shared" si="16"/>
        <v>18.91</v>
      </c>
      <c r="L554" s="47"/>
      <c r="M554" s="39">
        <f t="shared" si="17"/>
        <v>0</v>
      </c>
      <c r="N554" s="38">
        <v>4640017895389</v>
      </c>
    </row>
    <row r="555" spans="2:14" s="1" customFormat="1" ht="36" hidden="1" customHeight="1" outlineLevel="2" x14ac:dyDescent="0.2">
      <c r="B555" s="33" t="s">
        <v>1110</v>
      </c>
      <c r="C555" s="34">
        <v>22209735</v>
      </c>
      <c r="D555" s="35" t="s">
        <v>1111</v>
      </c>
      <c r="E555" s="36" t="s">
        <v>20</v>
      </c>
      <c r="F555" s="37"/>
      <c r="G555" s="38"/>
      <c r="H555" s="39">
        <v>27.1</v>
      </c>
      <c r="I555" s="37"/>
      <c r="J555" s="37"/>
      <c r="K555" s="39">
        <f t="shared" si="16"/>
        <v>27.1</v>
      </c>
      <c r="L555" s="47"/>
      <c r="M555" s="39">
        <f t="shared" si="17"/>
        <v>0</v>
      </c>
      <c r="N555" s="38">
        <v>4640017895396</v>
      </c>
    </row>
    <row r="556" spans="2:14" s="1" customFormat="1" ht="36" hidden="1" customHeight="1" outlineLevel="2" x14ac:dyDescent="0.2">
      <c r="B556" s="33" t="s">
        <v>1112</v>
      </c>
      <c r="C556" s="34">
        <v>22206736</v>
      </c>
      <c r="D556" s="35" t="s">
        <v>1113</v>
      </c>
      <c r="E556" s="36" t="s">
        <v>20</v>
      </c>
      <c r="F556" s="37"/>
      <c r="G556" s="38"/>
      <c r="H556" s="39">
        <v>1.91</v>
      </c>
      <c r="I556" s="37"/>
      <c r="J556" s="37"/>
      <c r="K556" s="39">
        <f t="shared" si="16"/>
        <v>1.91</v>
      </c>
      <c r="L556" s="47"/>
      <c r="M556" s="39">
        <f t="shared" si="17"/>
        <v>0</v>
      </c>
      <c r="N556" s="38">
        <v>4640017895334</v>
      </c>
    </row>
    <row r="557" spans="2:14" s="1" customFormat="1" ht="36" hidden="1" customHeight="1" outlineLevel="2" x14ac:dyDescent="0.2">
      <c r="B557" s="33" t="s">
        <v>1114</v>
      </c>
      <c r="C557" s="34">
        <v>22206255</v>
      </c>
      <c r="D557" s="35" t="s">
        <v>1115</v>
      </c>
      <c r="E557" s="36" t="s">
        <v>20</v>
      </c>
      <c r="F557" s="37"/>
      <c r="G557" s="38"/>
      <c r="H557" s="39">
        <v>2.8</v>
      </c>
      <c r="I557" s="37"/>
      <c r="J557" s="37"/>
      <c r="K557" s="39">
        <f t="shared" si="16"/>
        <v>2.8</v>
      </c>
      <c r="L557" s="47"/>
      <c r="M557" s="39">
        <f t="shared" si="17"/>
        <v>0</v>
      </c>
      <c r="N557" s="38">
        <v>4640017895341</v>
      </c>
    </row>
    <row r="558" spans="2:14" s="1" customFormat="1" ht="36" hidden="1" customHeight="1" outlineLevel="2" x14ac:dyDescent="0.2">
      <c r="B558" s="33" t="s">
        <v>1116</v>
      </c>
      <c r="C558" s="34">
        <v>22202915</v>
      </c>
      <c r="D558" s="35" t="s">
        <v>1117</v>
      </c>
      <c r="E558" s="36" t="s">
        <v>20</v>
      </c>
      <c r="F558" s="37"/>
      <c r="G558" s="38"/>
      <c r="H558" s="39">
        <v>1.73</v>
      </c>
      <c r="I558" s="37"/>
      <c r="J558" s="37"/>
      <c r="K558" s="39">
        <f t="shared" si="16"/>
        <v>1.73</v>
      </c>
      <c r="L558" s="47"/>
      <c r="M558" s="39">
        <f t="shared" si="17"/>
        <v>0</v>
      </c>
      <c r="N558" s="38">
        <v>4640017895242</v>
      </c>
    </row>
    <row r="559" spans="2:14" s="1" customFormat="1" ht="36" hidden="1" customHeight="1" outlineLevel="2" x14ac:dyDescent="0.2">
      <c r="B559" s="33" t="s">
        <v>1118</v>
      </c>
      <c r="C559" s="34">
        <v>22202916</v>
      </c>
      <c r="D559" s="35" t="s">
        <v>396</v>
      </c>
      <c r="E559" s="36" t="s">
        <v>20</v>
      </c>
      <c r="F559" s="37"/>
      <c r="G559" s="40"/>
      <c r="H559" s="39">
        <v>2.5499999999999998</v>
      </c>
      <c r="I559" s="37"/>
      <c r="J559" s="37"/>
      <c r="K559" s="39">
        <f t="shared" si="16"/>
        <v>2.56</v>
      </c>
      <c r="L559" s="47"/>
      <c r="M559" s="39">
        <f t="shared" si="17"/>
        <v>0</v>
      </c>
      <c r="N559" s="38">
        <v>4640017895259</v>
      </c>
    </row>
    <row r="560" spans="2:14" s="1" customFormat="1" ht="36" hidden="1" customHeight="1" outlineLevel="2" x14ac:dyDescent="0.2">
      <c r="B560" s="33" t="s">
        <v>1119</v>
      </c>
      <c r="C560" s="34">
        <v>22202917</v>
      </c>
      <c r="D560" s="35" t="s">
        <v>1120</v>
      </c>
      <c r="E560" s="36" t="s">
        <v>20</v>
      </c>
      <c r="F560" s="37"/>
      <c r="G560" s="38"/>
      <c r="H560" s="39">
        <v>4.04</v>
      </c>
      <c r="I560" s="37"/>
      <c r="J560" s="37"/>
      <c r="K560" s="39">
        <f t="shared" si="16"/>
        <v>4.04</v>
      </c>
      <c r="L560" s="47"/>
      <c r="M560" s="39">
        <f t="shared" si="17"/>
        <v>0</v>
      </c>
      <c r="N560" s="38">
        <v>4640017895266</v>
      </c>
    </row>
    <row r="561" spans="2:14" s="1" customFormat="1" ht="36" hidden="1" customHeight="1" outlineLevel="2" x14ac:dyDescent="0.2">
      <c r="B561" s="33" t="s">
        <v>1121</v>
      </c>
      <c r="C561" s="34">
        <v>22204664</v>
      </c>
      <c r="D561" s="35" t="s">
        <v>1122</v>
      </c>
      <c r="E561" s="36" t="s">
        <v>20</v>
      </c>
      <c r="F561" s="37"/>
      <c r="G561" s="38"/>
      <c r="H561" s="39">
        <v>6.31</v>
      </c>
      <c r="I561" s="37"/>
      <c r="J561" s="37"/>
      <c r="K561" s="39">
        <f t="shared" si="16"/>
        <v>6.31</v>
      </c>
      <c r="L561" s="47"/>
      <c r="M561" s="39">
        <f t="shared" si="17"/>
        <v>0</v>
      </c>
      <c r="N561" s="38">
        <v>4640017895273</v>
      </c>
    </row>
    <row r="562" spans="2:14" s="1" customFormat="1" ht="36" hidden="1" customHeight="1" outlineLevel="2" x14ac:dyDescent="0.2">
      <c r="B562" s="33" t="s">
        <v>1123</v>
      </c>
      <c r="C562" s="34">
        <v>22204521</v>
      </c>
      <c r="D562" s="35" t="s">
        <v>1124</v>
      </c>
      <c r="E562" s="36" t="s">
        <v>20</v>
      </c>
      <c r="F562" s="37"/>
      <c r="G562" s="38"/>
      <c r="H562" s="39">
        <v>10.51</v>
      </c>
      <c r="I562" s="37"/>
      <c r="J562" s="37"/>
      <c r="K562" s="39">
        <f t="shared" si="16"/>
        <v>10.51</v>
      </c>
      <c r="L562" s="47"/>
      <c r="M562" s="39">
        <f t="shared" si="17"/>
        <v>0</v>
      </c>
      <c r="N562" s="38">
        <v>4640017895280</v>
      </c>
    </row>
    <row r="563" spans="2:14" s="1" customFormat="1" ht="36" hidden="1" customHeight="1" outlineLevel="2" x14ac:dyDescent="0.2">
      <c r="B563" s="33" t="s">
        <v>1125</v>
      </c>
      <c r="C563" s="34">
        <v>22205660</v>
      </c>
      <c r="D563" s="35" t="s">
        <v>1126</v>
      </c>
      <c r="E563" s="36" t="s">
        <v>20</v>
      </c>
      <c r="F563" s="37"/>
      <c r="G563" s="38"/>
      <c r="H563" s="39">
        <v>16.14</v>
      </c>
      <c r="I563" s="37"/>
      <c r="J563" s="37"/>
      <c r="K563" s="39">
        <f t="shared" si="16"/>
        <v>16.14</v>
      </c>
      <c r="L563" s="47"/>
      <c r="M563" s="39">
        <f t="shared" si="17"/>
        <v>0</v>
      </c>
      <c r="N563" s="38">
        <v>4640017895297</v>
      </c>
    </row>
    <row r="564" spans="2:14" s="1" customFormat="1" ht="36" hidden="1" customHeight="1" outlineLevel="2" x14ac:dyDescent="0.2">
      <c r="B564" s="33" t="s">
        <v>1127</v>
      </c>
      <c r="C564" s="34">
        <v>22205663</v>
      </c>
      <c r="D564" s="35" t="s">
        <v>1128</v>
      </c>
      <c r="E564" s="36" t="s">
        <v>20</v>
      </c>
      <c r="F564" s="37"/>
      <c r="G564" s="38"/>
      <c r="H564" s="39">
        <v>50.3</v>
      </c>
      <c r="I564" s="37"/>
      <c r="J564" s="37"/>
      <c r="K564" s="39">
        <f t="shared" si="16"/>
        <v>50.3</v>
      </c>
      <c r="L564" s="47"/>
      <c r="M564" s="39">
        <f t="shared" si="17"/>
        <v>0</v>
      </c>
      <c r="N564" s="38">
        <v>4640017895327</v>
      </c>
    </row>
    <row r="565" spans="2:14" s="1" customFormat="1" ht="36" hidden="1" customHeight="1" outlineLevel="2" x14ac:dyDescent="0.2">
      <c r="B565" s="33" t="s">
        <v>1129</v>
      </c>
      <c r="C565" s="34">
        <v>22203225</v>
      </c>
      <c r="D565" s="35" t="s">
        <v>1130</v>
      </c>
      <c r="E565" s="36" t="s">
        <v>20</v>
      </c>
      <c r="F565" s="37"/>
      <c r="G565" s="38"/>
      <c r="H565" s="39">
        <v>2.61</v>
      </c>
      <c r="I565" s="37"/>
      <c r="J565" s="37"/>
      <c r="K565" s="39">
        <f t="shared" si="16"/>
        <v>2.62</v>
      </c>
      <c r="L565" s="47"/>
      <c r="M565" s="39">
        <f t="shared" si="17"/>
        <v>0</v>
      </c>
      <c r="N565" s="38">
        <v>4640017895426</v>
      </c>
    </row>
    <row r="566" spans="2:14" s="1" customFormat="1" ht="36" hidden="1" customHeight="1" outlineLevel="2" x14ac:dyDescent="0.2">
      <c r="B566" s="33" t="s">
        <v>1131</v>
      </c>
      <c r="C566" s="34">
        <v>22203226</v>
      </c>
      <c r="D566" s="35" t="s">
        <v>1132</v>
      </c>
      <c r="E566" s="36" t="s">
        <v>20</v>
      </c>
      <c r="F566" s="37"/>
      <c r="G566" s="38"/>
      <c r="H566" s="39">
        <v>3.71</v>
      </c>
      <c r="I566" s="37"/>
      <c r="J566" s="37"/>
      <c r="K566" s="39">
        <f t="shared" si="16"/>
        <v>3.71</v>
      </c>
      <c r="L566" s="47"/>
      <c r="M566" s="39">
        <f t="shared" si="17"/>
        <v>0</v>
      </c>
      <c r="N566" s="38">
        <v>4640017895433</v>
      </c>
    </row>
    <row r="567" spans="2:14" s="1" customFormat="1" ht="36" hidden="1" customHeight="1" outlineLevel="2" x14ac:dyDescent="0.2">
      <c r="B567" s="33" t="s">
        <v>1133</v>
      </c>
      <c r="C567" s="34">
        <v>22203227</v>
      </c>
      <c r="D567" s="35" t="s">
        <v>1134</v>
      </c>
      <c r="E567" s="36" t="s">
        <v>20</v>
      </c>
      <c r="F567" s="37"/>
      <c r="G567" s="38"/>
      <c r="H567" s="39">
        <v>6.15</v>
      </c>
      <c r="I567" s="37"/>
      <c r="J567" s="37"/>
      <c r="K567" s="39">
        <f t="shared" si="16"/>
        <v>6.16</v>
      </c>
      <c r="L567" s="47"/>
      <c r="M567" s="39">
        <f t="shared" si="17"/>
        <v>0</v>
      </c>
      <c r="N567" s="38">
        <v>4640017895440</v>
      </c>
    </row>
    <row r="568" spans="2:14" s="1" customFormat="1" ht="36" hidden="1" customHeight="1" outlineLevel="2" x14ac:dyDescent="0.2">
      <c r="B568" s="33" t="s">
        <v>1135</v>
      </c>
      <c r="C568" s="34">
        <v>22203228</v>
      </c>
      <c r="D568" s="35" t="s">
        <v>1136</v>
      </c>
      <c r="E568" s="36" t="s">
        <v>20</v>
      </c>
      <c r="F568" s="37"/>
      <c r="G568" s="38"/>
      <c r="H568" s="39">
        <v>9.58</v>
      </c>
      <c r="I568" s="37"/>
      <c r="J568" s="37"/>
      <c r="K568" s="39">
        <f t="shared" si="16"/>
        <v>9.58</v>
      </c>
      <c r="L568" s="47"/>
      <c r="M568" s="39">
        <f t="shared" si="17"/>
        <v>0</v>
      </c>
      <c r="N568" s="38">
        <v>4640017895457</v>
      </c>
    </row>
    <row r="569" spans="2:14" s="1" customFormat="1" ht="36" hidden="1" customHeight="1" outlineLevel="2" x14ac:dyDescent="0.2">
      <c r="B569" s="33" t="s">
        <v>1137</v>
      </c>
      <c r="C569" s="34">
        <v>22203229</v>
      </c>
      <c r="D569" s="35" t="s">
        <v>1138</v>
      </c>
      <c r="E569" s="36" t="s">
        <v>20</v>
      </c>
      <c r="F569" s="37"/>
      <c r="G569" s="38"/>
      <c r="H569" s="39">
        <v>15.37</v>
      </c>
      <c r="I569" s="37"/>
      <c r="J569" s="37"/>
      <c r="K569" s="39">
        <f t="shared" si="16"/>
        <v>15.37</v>
      </c>
      <c r="L569" s="47"/>
      <c r="M569" s="39">
        <f t="shared" si="17"/>
        <v>0</v>
      </c>
      <c r="N569" s="38">
        <v>4640017895464</v>
      </c>
    </row>
    <row r="570" spans="2:14" s="1" customFormat="1" ht="24" hidden="1" customHeight="1" outlineLevel="2" x14ac:dyDescent="0.2">
      <c r="B570" s="33" t="s">
        <v>1139</v>
      </c>
      <c r="C570" s="34">
        <v>22202918</v>
      </c>
      <c r="D570" s="35" t="s">
        <v>1140</v>
      </c>
      <c r="E570" s="36" t="s">
        <v>27</v>
      </c>
      <c r="F570" s="37"/>
      <c r="G570" s="38"/>
      <c r="H570" s="39">
        <v>0.2</v>
      </c>
      <c r="I570" s="37"/>
      <c r="J570" s="37"/>
      <c r="K570" s="39">
        <f t="shared" si="16"/>
        <v>0.2</v>
      </c>
      <c r="L570" s="47"/>
      <c r="M570" s="39">
        <f t="shared" si="17"/>
        <v>0</v>
      </c>
      <c r="N570" s="38">
        <v>4640017894443</v>
      </c>
    </row>
    <row r="571" spans="2:14" s="1" customFormat="1" ht="24" hidden="1" customHeight="1" outlineLevel="2" x14ac:dyDescent="0.2">
      <c r="B571" s="33" t="s">
        <v>1141</v>
      </c>
      <c r="C571" s="34">
        <v>22202920</v>
      </c>
      <c r="D571" s="35" t="s">
        <v>1142</v>
      </c>
      <c r="E571" s="36" t="s">
        <v>27</v>
      </c>
      <c r="F571" s="37"/>
      <c r="G571" s="38"/>
      <c r="H571" s="39">
        <v>0.27</v>
      </c>
      <c r="I571" s="37"/>
      <c r="J571" s="37"/>
      <c r="K571" s="39">
        <f t="shared" si="16"/>
        <v>0.28000000000000003</v>
      </c>
      <c r="L571" s="47"/>
      <c r="M571" s="39">
        <f t="shared" si="17"/>
        <v>0</v>
      </c>
      <c r="N571" s="38">
        <v>4640017894467</v>
      </c>
    </row>
    <row r="572" spans="2:14" s="1" customFormat="1" ht="36" hidden="1" customHeight="1" outlineLevel="2" x14ac:dyDescent="0.2">
      <c r="B572" s="33" t="s">
        <v>1143</v>
      </c>
      <c r="C572" s="34">
        <v>22203230</v>
      </c>
      <c r="D572" s="35" t="s">
        <v>1144</v>
      </c>
      <c r="E572" s="36" t="s">
        <v>27</v>
      </c>
      <c r="F572" s="37"/>
      <c r="G572" s="38"/>
      <c r="H572" s="39">
        <v>0.5</v>
      </c>
      <c r="I572" s="37"/>
      <c r="J572" s="37"/>
      <c r="K572" s="39">
        <f t="shared" si="16"/>
        <v>0.5</v>
      </c>
      <c r="L572" s="47"/>
      <c r="M572" s="39">
        <f t="shared" si="17"/>
        <v>0</v>
      </c>
      <c r="N572" s="38">
        <v>4640017894481</v>
      </c>
    </row>
    <row r="573" spans="2:14" s="1" customFormat="1" ht="36" hidden="1" customHeight="1" outlineLevel="2" x14ac:dyDescent="0.2">
      <c r="B573" s="33" t="s">
        <v>1145</v>
      </c>
      <c r="C573" s="34">
        <v>22203231</v>
      </c>
      <c r="D573" s="35" t="s">
        <v>1146</v>
      </c>
      <c r="E573" s="36" t="s">
        <v>27</v>
      </c>
      <c r="F573" s="37"/>
      <c r="G573" s="38"/>
      <c r="H573" s="39">
        <v>1.1100000000000001</v>
      </c>
      <c r="I573" s="37"/>
      <c r="J573" s="37"/>
      <c r="K573" s="39">
        <f t="shared" si="16"/>
        <v>1.1200000000000001</v>
      </c>
      <c r="L573" s="47"/>
      <c r="M573" s="39">
        <f t="shared" si="17"/>
        <v>0</v>
      </c>
      <c r="N573" s="38">
        <v>4640017894504</v>
      </c>
    </row>
    <row r="574" spans="2:14" s="1" customFormat="1" ht="36" hidden="1" customHeight="1" outlineLevel="2" x14ac:dyDescent="0.2">
      <c r="B574" s="33" t="s">
        <v>1147</v>
      </c>
      <c r="C574" s="34">
        <v>22203232</v>
      </c>
      <c r="D574" s="35" t="s">
        <v>1148</v>
      </c>
      <c r="E574" s="36" t="s">
        <v>27</v>
      </c>
      <c r="F574" s="37"/>
      <c r="G574" s="38"/>
      <c r="H574" s="39">
        <v>1.72</v>
      </c>
      <c r="I574" s="37"/>
      <c r="J574" s="37"/>
      <c r="K574" s="39">
        <f t="shared" si="16"/>
        <v>1.72</v>
      </c>
      <c r="L574" s="47"/>
      <c r="M574" s="39">
        <f t="shared" si="17"/>
        <v>0</v>
      </c>
      <c r="N574" s="38">
        <v>4640017894528</v>
      </c>
    </row>
    <row r="575" spans="2:14" s="1" customFormat="1" ht="36" hidden="1" customHeight="1" outlineLevel="2" x14ac:dyDescent="0.2">
      <c r="B575" s="33" t="s">
        <v>1149</v>
      </c>
      <c r="C575" s="34">
        <v>22205666</v>
      </c>
      <c r="D575" s="35" t="s">
        <v>1150</v>
      </c>
      <c r="E575" s="36" t="s">
        <v>27</v>
      </c>
      <c r="F575" s="37"/>
      <c r="G575" s="38"/>
      <c r="H575" s="39">
        <v>2.87</v>
      </c>
      <c r="I575" s="37"/>
      <c r="J575" s="37"/>
      <c r="K575" s="39">
        <f t="shared" si="16"/>
        <v>2.87</v>
      </c>
      <c r="L575" s="47"/>
      <c r="M575" s="39">
        <f t="shared" si="17"/>
        <v>0</v>
      </c>
      <c r="N575" s="38">
        <v>4640017894542</v>
      </c>
    </row>
    <row r="576" spans="2:14" s="1" customFormat="1" ht="36" hidden="1" customHeight="1" outlineLevel="2" x14ac:dyDescent="0.2">
      <c r="B576" s="33" t="s">
        <v>1151</v>
      </c>
      <c r="C576" s="34">
        <v>22205668</v>
      </c>
      <c r="D576" s="35" t="s">
        <v>1152</v>
      </c>
      <c r="E576" s="36" t="s">
        <v>27</v>
      </c>
      <c r="F576" s="37"/>
      <c r="G576" s="38"/>
      <c r="H576" s="39">
        <v>8.02</v>
      </c>
      <c r="I576" s="37"/>
      <c r="J576" s="37"/>
      <c r="K576" s="39">
        <f t="shared" si="16"/>
        <v>8.02</v>
      </c>
      <c r="L576" s="47"/>
      <c r="M576" s="39">
        <f t="shared" si="17"/>
        <v>0</v>
      </c>
      <c r="N576" s="38">
        <v>4640017894566</v>
      </c>
    </row>
    <row r="577" spans="2:14" s="1" customFormat="1" ht="36" hidden="1" customHeight="1" outlineLevel="2" x14ac:dyDescent="0.2">
      <c r="B577" s="33" t="s">
        <v>1153</v>
      </c>
      <c r="C577" s="34">
        <v>22205669</v>
      </c>
      <c r="D577" s="35" t="s">
        <v>1154</v>
      </c>
      <c r="E577" s="36" t="s">
        <v>27</v>
      </c>
      <c r="F577" s="37"/>
      <c r="G577" s="38"/>
      <c r="H577" s="39">
        <v>11.25</v>
      </c>
      <c r="I577" s="37"/>
      <c r="J577" s="37"/>
      <c r="K577" s="39">
        <f t="shared" si="16"/>
        <v>11.26</v>
      </c>
      <c r="L577" s="47"/>
      <c r="M577" s="39">
        <f t="shared" si="17"/>
        <v>0</v>
      </c>
      <c r="N577" s="38">
        <v>4640017894580</v>
      </c>
    </row>
    <row r="578" spans="2:14" s="1" customFormat="1" ht="36" hidden="1" customHeight="1" outlineLevel="2" x14ac:dyDescent="0.2">
      <c r="B578" s="33" t="s">
        <v>1155</v>
      </c>
      <c r="C578" s="34">
        <v>22205670</v>
      </c>
      <c r="D578" s="35" t="s">
        <v>1156</v>
      </c>
      <c r="E578" s="36" t="s">
        <v>27</v>
      </c>
      <c r="F578" s="37"/>
      <c r="G578" s="38"/>
      <c r="H578" s="39">
        <v>15.06</v>
      </c>
      <c r="I578" s="37"/>
      <c r="J578" s="37"/>
      <c r="K578" s="39">
        <f t="shared" si="16"/>
        <v>15.06</v>
      </c>
      <c r="L578" s="47"/>
      <c r="M578" s="39">
        <f t="shared" si="17"/>
        <v>0</v>
      </c>
      <c r="N578" s="38">
        <v>4640017894603</v>
      </c>
    </row>
    <row r="579" spans="2:14" s="1" customFormat="1" ht="36" hidden="1" customHeight="1" outlineLevel="2" x14ac:dyDescent="0.2">
      <c r="B579" s="33" t="s">
        <v>1157</v>
      </c>
      <c r="C579" s="34">
        <v>22203152</v>
      </c>
      <c r="D579" s="35" t="s">
        <v>1158</v>
      </c>
      <c r="E579" s="36" t="s">
        <v>27</v>
      </c>
      <c r="F579" s="37"/>
      <c r="G579" s="40"/>
      <c r="H579" s="39">
        <v>0.2</v>
      </c>
      <c r="I579" s="37"/>
      <c r="J579" s="37"/>
      <c r="K579" s="39">
        <f t="shared" si="16"/>
        <v>0.2</v>
      </c>
      <c r="L579" s="47"/>
      <c r="M579" s="39">
        <f t="shared" si="17"/>
        <v>0</v>
      </c>
      <c r="N579" s="38">
        <v>4640017894610</v>
      </c>
    </row>
    <row r="580" spans="2:14" s="1" customFormat="1" ht="36" hidden="1" customHeight="1" outlineLevel="2" x14ac:dyDescent="0.2">
      <c r="B580" s="33" t="s">
        <v>1159</v>
      </c>
      <c r="C580" s="34">
        <v>22203153</v>
      </c>
      <c r="D580" s="35" t="s">
        <v>1160</v>
      </c>
      <c r="E580" s="36" t="s">
        <v>27</v>
      </c>
      <c r="F580" s="37"/>
      <c r="G580" s="40"/>
      <c r="H580" s="39">
        <v>0.34</v>
      </c>
      <c r="I580" s="37"/>
      <c r="J580" s="37"/>
      <c r="K580" s="39">
        <f t="shared" si="16"/>
        <v>0.34</v>
      </c>
      <c r="L580" s="47"/>
      <c r="M580" s="39">
        <f t="shared" si="17"/>
        <v>0</v>
      </c>
      <c r="N580" s="38">
        <v>4640017894634</v>
      </c>
    </row>
    <row r="581" spans="2:14" s="1" customFormat="1" ht="36" hidden="1" customHeight="1" outlineLevel="2" x14ac:dyDescent="0.2">
      <c r="B581" s="33" t="s">
        <v>1161</v>
      </c>
      <c r="C581" s="34">
        <v>22202818</v>
      </c>
      <c r="D581" s="35" t="s">
        <v>1162</v>
      </c>
      <c r="E581" s="36" t="s">
        <v>27</v>
      </c>
      <c r="F581" s="37"/>
      <c r="G581" s="40"/>
      <c r="H581" s="39">
        <v>0.69</v>
      </c>
      <c r="I581" s="37"/>
      <c r="J581" s="37"/>
      <c r="K581" s="39">
        <f t="shared" si="16"/>
        <v>0.7</v>
      </c>
      <c r="L581" s="47"/>
      <c r="M581" s="39">
        <f t="shared" si="17"/>
        <v>0</v>
      </c>
      <c r="N581" s="38">
        <v>4640017894658</v>
      </c>
    </row>
    <row r="582" spans="2:14" s="1" customFormat="1" ht="36" hidden="1" customHeight="1" outlineLevel="2" x14ac:dyDescent="0.2">
      <c r="B582" s="33" t="s">
        <v>1163</v>
      </c>
      <c r="C582" s="34">
        <v>22203233</v>
      </c>
      <c r="D582" s="35" t="s">
        <v>1164</v>
      </c>
      <c r="E582" s="36" t="s">
        <v>27</v>
      </c>
      <c r="F582" s="37"/>
      <c r="G582" s="38"/>
      <c r="H582" s="39">
        <v>1.33</v>
      </c>
      <c r="I582" s="37"/>
      <c r="J582" s="37"/>
      <c r="K582" s="39">
        <f t="shared" ref="K582:K645" si="18">ROUND(ROUND(ROUND(H582/100*(100-I582)/100*(100-J582), 2)/1.2, 2)*1.2, 2)</f>
        <v>1.33</v>
      </c>
      <c r="L582" s="47"/>
      <c r="M582" s="39">
        <f t="shared" ref="M582:M645" si="19">ROUND(ROUND(ROUND(K582/1.2, 2)*L582, 2)*1.2, 2)</f>
        <v>0</v>
      </c>
      <c r="N582" s="38">
        <v>4640017894672</v>
      </c>
    </row>
    <row r="583" spans="2:14" s="1" customFormat="1" ht="36" hidden="1" customHeight="1" outlineLevel="2" x14ac:dyDescent="0.2">
      <c r="B583" s="33" t="s">
        <v>1165</v>
      </c>
      <c r="C583" s="34">
        <v>22203234</v>
      </c>
      <c r="D583" s="35" t="s">
        <v>1166</v>
      </c>
      <c r="E583" s="36" t="s">
        <v>27</v>
      </c>
      <c r="F583" s="37"/>
      <c r="G583" s="38"/>
      <c r="H583" s="39">
        <v>2.13</v>
      </c>
      <c r="I583" s="37"/>
      <c r="J583" s="37"/>
      <c r="K583" s="39">
        <f t="shared" si="18"/>
        <v>2.14</v>
      </c>
      <c r="L583" s="47"/>
      <c r="M583" s="39">
        <f t="shared" si="19"/>
        <v>0</v>
      </c>
      <c r="N583" s="38">
        <v>4640017894696</v>
      </c>
    </row>
    <row r="584" spans="2:14" s="1" customFormat="1" ht="36" hidden="1" customHeight="1" outlineLevel="2" x14ac:dyDescent="0.2">
      <c r="B584" s="33" t="s">
        <v>1167</v>
      </c>
      <c r="C584" s="34">
        <v>22205674</v>
      </c>
      <c r="D584" s="35" t="s">
        <v>1168</v>
      </c>
      <c r="E584" s="36" t="s">
        <v>27</v>
      </c>
      <c r="F584" s="37"/>
      <c r="G584" s="38"/>
      <c r="H584" s="39">
        <v>8.19</v>
      </c>
      <c r="I584" s="37"/>
      <c r="J584" s="37"/>
      <c r="K584" s="39">
        <f t="shared" si="18"/>
        <v>8.1999999999999993</v>
      </c>
      <c r="L584" s="47"/>
      <c r="M584" s="39">
        <f t="shared" si="19"/>
        <v>0</v>
      </c>
      <c r="N584" s="38">
        <v>4640017894733</v>
      </c>
    </row>
    <row r="585" spans="2:14" s="1" customFormat="1" ht="36" hidden="1" customHeight="1" outlineLevel="2" x14ac:dyDescent="0.2">
      <c r="B585" s="33" t="s">
        <v>1169</v>
      </c>
      <c r="C585" s="34">
        <v>22205675</v>
      </c>
      <c r="D585" s="35" t="s">
        <v>1170</v>
      </c>
      <c r="E585" s="36" t="s">
        <v>27</v>
      </c>
      <c r="F585" s="37"/>
      <c r="G585" s="38"/>
      <c r="H585" s="39">
        <v>13.2</v>
      </c>
      <c r="I585" s="37"/>
      <c r="J585" s="37"/>
      <c r="K585" s="39">
        <f t="shared" si="18"/>
        <v>13.2</v>
      </c>
      <c r="L585" s="47"/>
      <c r="M585" s="39">
        <f t="shared" si="19"/>
        <v>0</v>
      </c>
      <c r="N585" s="38">
        <v>4640017894757</v>
      </c>
    </row>
    <row r="586" spans="2:14" s="1" customFormat="1" ht="48" hidden="1" customHeight="1" outlineLevel="2" x14ac:dyDescent="0.2">
      <c r="B586" s="33" t="s">
        <v>1171</v>
      </c>
      <c r="C586" s="34">
        <v>22210766</v>
      </c>
      <c r="D586" s="35" t="s">
        <v>1172</v>
      </c>
      <c r="E586" s="36" t="s">
        <v>27</v>
      </c>
      <c r="F586" s="37"/>
      <c r="G586" s="38"/>
      <c r="H586" s="39">
        <v>0.3</v>
      </c>
      <c r="I586" s="37"/>
      <c r="J586" s="37"/>
      <c r="K586" s="39">
        <f t="shared" si="18"/>
        <v>0.3</v>
      </c>
      <c r="L586" s="47"/>
      <c r="M586" s="39">
        <f t="shared" si="19"/>
        <v>0</v>
      </c>
      <c r="N586" s="38">
        <v>4680019381008</v>
      </c>
    </row>
    <row r="587" spans="2:14" s="1" customFormat="1" ht="48" hidden="1" customHeight="1" outlineLevel="2" x14ac:dyDescent="0.2">
      <c r="B587" s="33" t="s">
        <v>1173</v>
      </c>
      <c r="C587" s="34">
        <v>22210767</v>
      </c>
      <c r="D587" s="35" t="s">
        <v>1174</v>
      </c>
      <c r="E587" s="36" t="s">
        <v>27</v>
      </c>
      <c r="F587" s="37"/>
      <c r="G587" s="38"/>
      <c r="H587" s="39">
        <v>0.38</v>
      </c>
      <c r="I587" s="37"/>
      <c r="J587" s="37"/>
      <c r="K587" s="39">
        <f t="shared" si="18"/>
        <v>0.38</v>
      </c>
      <c r="L587" s="47"/>
      <c r="M587" s="39">
        <f t="shared" si="19"/>
        <v>0</v>
      </c>
      <c r="N587" s="38">
        <v>4660042572840</v>
      </c>
    </row>
    <row r="588" spans="2:14" s="1" customFormat="1" ht="48" hidden="1" customHeight="1" outlineLevel="2" x14ac:dyDescent="0.2">
      <c r="B588" s="33" t="s">
        <v>1175</v>
      </c>
      <c r="C588" s="34">
        <v>22211854</v>
      </c>
      <c r="D588" s="35" t="s">
        <v>1176</v>
      </c>
      <c r="E588" s="36" t="s">
        <v>27</v>
      </c>
      <c r="F588" s="37"/>
      <c r="G588" s="38"/>
      <c r="H588" s="39">
        <v>0.38</v>
      </c>
      <c r="I588" s="37"/>
      <c r="J588" s="37"/>
      <c r="K588" s="39">
        <f t="shared" si="18"/>
        <v>0.38</v>
      </c>
      <c r="L588" s="47"/>
      <c r="M588" s="39">
        <f t="shared" si="19"/>
        <v>0</v>
      </c>
      <c r="N588" s="38">
        <v>4660042572871</v>
      </c>
    </row>
    <row r="589" spans="2:14" s="1" customFormat="1" ht="48" hidden="1" customHeight="1" outlineLevel="2" x14ac:dyDescent="0.2">
      <c r="B589" s="33" t="s">
        <v>1177</v>
      </c>
      <c r="C589" s="34">
        <v>22210768</v>
      </c>
      <c r="D589" s="35" t="s">
        <v>1178</v>
      </c>
      <c r="E589" s="36" t="s">
        <v>27</v>
      </c>
      <c r="F589" s="37"/>
      <c r="G589" s="38"/>
      <c r="H589" s="39">
        <v>0.53</v>
      </c>
      <c r="I589" s="37"/>
      <c r="J589" s="37"/>
      <c r="K589" s="39">
        <f t="shared" si="18"/>
        <v>0.53</v>
      </c>
      <c r="L589" s="47"/>
      <c r="M589" s="39">
        <f t="shared" si="19"/>
        <v>0</v>
      </c>
      <c r="N589" s="38">
        <v>4680019381015</v>
      </c>
    </row>
    <row r="590" spans="2:14" s="1" customFormat="1" ht="36" hidden="1" customHeight="1" outlineLevel="2" x14ac:dyDescent="0.2">
      <c r="B590" s="33" t="s">
        <v>1179</v>
      </c>
      <c r="C590" s="34">
        <v>22202922</v>
      </c>
      <c r="D590" s="35" t="s">
        <v>1180</v>
      </c>
      <c r="E590" s="36" t="s">
        <v>27</v>
      </c>
      <c r="F590" s="37"/>
      <c r="G590" s="38"/>
      <c r="H590" s="39">
        <v>2.04</v>
      </c>
      <c r="I590" s="37"/>
      <c r="J590" s="37"/>
      <c r="K590" s="39">
        <f t="shared" si="18"/>
        <v>2.04</v>
      </c>
      <c r="L590" s="47"/>
      <c r="M590" s="39">
        <f t="shared" si="19"/>
        <v>0</v>
      </c>
      <c r="N590" s="38">
        <v>4640017894788</v>
      </c>
    </row>
    <row r="591" spans="2:14" s="1" customFormat="1" ht="36" hidden="1" customHeight="1" outlineLevel="2" x14ac:dyDescent="0.2">
      <c r="B591" s="33" t="s">
        <v>1181</v>
      </c>
      <c r="C591" s="34">
        <v>22211496</v>
      </c>
      <c r="D591" s="35" t="s">
        <v>1182</v>
      </c>
      <c r="E591" s="36" t="s">
        <v>27</v>
      </c>
      <c r="F591" s="37"/>
      <c r="G591" s="38"/>
      <c r="H591" s="39">
        <v>3.06</v>
      </c>
      <c r="I591" s="37"/>
      <c r="J591" s="37"/>
      <c r="K591" s="39">
        <f t="shared" si="18"/>
        <v>3.06</v>
      </c>
      <c r="L591" s="47"/>
      <c r="M591" s="39">
        <f t="shared" si="19"/>
        <v>0</v>
      </c>
      <c r="N591" s="38">
        <v>4680086703048</v>
      </c>
    </row>
    <row r="592" spans="2:14" s="1" customFormat="1" ht="36" hidden="1" customHeight="1" outlineLevel="2" x14ac:dyDescent="0.2">
      <c r="B592" s="33" t="s">
        <v>1183</v>
      </c>
      <c r="C592" s="34">
        <v>22211497</v>
      </c>
      <c r="D592" s="35" t="s">
        <v>1184</v>
      </c>
      <c r="E592" s="36" t="s">
        <v>27</v>
      </c>
      <c r="F592" s="37"/>
      <c r="G592" s="38"/>
      <c r="H592" s="39">
        <v>2.2999999999999998</v>
      </c>
      <c r="I592" s="37"/>
      <c r="J592" s="37"/>
      <c r="K592" s="39">
        <f t="shared" si="18"/>
        <v>2.2999999999999998</v>
      </c>
      <c r="L592" s="47"/>
      <c r="M592" s="39">
        <f t="shared" si="19"/>
        <v>0</v>
      </c>
      <c r="N592" s="38">
        <v>4640017894801</v>
      </c>
    </row>
    <row r="593" spans="2:14" s="1" customFormat="1" ht="36" hidden="1" customHeight="1" outlineLevel="2" x14ac:dyDescent="0.2">
      <c r="B593" s="33" t="s">
        <v>1185</v>
      </c>
      <c r="C593" s="34">
        <v>22211498</v>
      </c>
      <c r="D593" s="35" t="s">
        <v>1186</v>
      </c>
      <c r="E593" s="36" t="s">
        <v>27</v>
      </c>
      <c r="F593" s="37"/>
      <c r="G593" s="38"/>
      <c r="H593" s="39">
        <v>2.99</v>
      </c>
      <c r="I593" s="37"/>
      <c r="J593" s="37"/>
      <c r="K593" s="39">
        <f t="shared" si="18"/>
        <v>2.99</v>
      </c>
      <c r="L593" s="47"/>
      <c r="M593" s="39">
        <f t="shared" si="19"/>
        <v>0</v>
      </c>
      <c r="N593" s="38">
        <v>4660042573946</v>
      </c>
    </row>
    <row r="594" spans="2:14" s="1" customFormat="1" ht="36" hidden="1" customHeight="1" outlineLevel="2" x14ac:dyDescent="0.2">
      <c r="B594" s="33" t="s">
        <v>1187</v>
      </c>
      <c r="C594" s="34">
        <v>22203593</v>
      </c>
      <c r="D594" s="35" t="s">
        <v>1188</v>
      </c>
      <c r="E594" s="36" t="s">
        <v>27</v>
      </c>
      <c r="F594" s="37"/>
      <c r="G594" s="38"/>
      <c r="H594" s="39">
        <v>4.26</v>
      </c>
      <c r="I594" s="37"/>
      <c r="J594" s="37"/>
      <c r="K594" s="39">
        <f t="shared" si="18"/>
        <v>4.26</v>
      </c>
      <c r="L594" s="47"/>
      <c r="M594" s="39">
        <f t="shared" si="19"/>
        <v>0</v>
      </c>
      <c r="N594" s="38">
        <v>4640017895617</v>
      </c>
    </row>
    <row r="595" spans="2:14" s="1" customFormat="1" ht="36" hidden="1" customHeight="1" outlineLevel="2" x14ac:dyDescent="0.2">
      <c r="B595" s="33" t="s">
        <v>1189</v>
      </c>
      <c r="C595" s="34">
        <v>22211499</v>
      </c>
      <c r="D595" s="35" t="s">
        <v>1190</v>
      </c>
      <c r="E595" s="36" t="s">
        <v>27</v>
      </c>
      <c r="F595" s="37"/>
      <c r="G595" s="38"/>
      <c r="H595" s="39">
        <v>5.17</v>
      </c>
      <c r="I595" s="37"/>
      <c r="J595" s="37"/>
      <c r="K595" s="39">
        <f t="shared" si="18"/>
        <v>5.17</v>
      </c>
      <c r="L595" s="47"/>
      <c r="M595" s="39">
        <f t="shared" si="19"/>
        <v>0</v>
      </c>
      <c r="N595" s="38">
        <v>4680019387000</v>
      </c>
    </row>
    <row r="596" spans="2:14" s="1" customFormat="1" ht="36" hidden="1" customHeight="1" outlineLevel="2" x14ac:dyDescent="0.2">
      <c r="B596" s="33" t="s">
        <v>1191</v>
      </c>
      <c r="C596" s="34">
        <v>22203594</v>
      </c>
      <c r="D596" s="35" t="s">
        <v>1192</v>
      </c>
      <c r="E596" s="36" t="s">
        <v>27</v>
      </c>
      <c r="F596" s="37"/>
      <c r="G596" s="38"/>
      <c r="H596" s="39">
        <v>5.61</v>
      </c>
      <c r="I596" s="37"/>
      <c r="J596" s="37"/>
      <c r="K596" s="39">
        <f t="shared" si="18"/>
        <v>5.62</v>
      </c>
      <c r="L596" s="47"/>
      <c r="M596" s="39">
        <f t="shared" si="19"/>
        <v>0</v>
      </c>
      <c r="N596" s="38">
        <v>4640017895624</v>
      </c>
    </row>
    <row r="597" spans="2:14" s="1" customFormat="1" ht="36" hidden="1" customHeight="1" outlineLevel="2" x14ac:dyDescent="0.2">
      <c r="B597" s="33" t="s">
        <v>1193</v>
      </c>
      <c r="C597" s="34">
        <v>22205776</v>
      </c>
      <c r="D597" s="35" t="s">
        <v>1194</v>
      </c>
      <c r="E597" s="36" t="s">
        <v>27</v>
      </c>
      <c r="F597" s="37"/>
      <c r="G597" s="38"/>
      <c r="H597" s="39">
        <v>2.52</v>
      </c>
      <c r="I597" s="37"/>
      <c r="J597" s="37"/>
      <c r="K597" s="39">
        <f t="shared" si="18"/>
        <v>2.52</v>
      </c>
      <c r="L597" s="47"/>
      <c r="M597" s="39">
        <f t="shared" si="19"/>
        <v>0</v>
      </c>
      <c r="N597" s="38">
        <v>4640017894825</v>
      </c>
    </row>
    <row r="598" spans="2:14" s="1" customFormat="1" ht="36" hidden="1" customHeight="1" outlineLevel="2" x14ac:dyDescent="0.2">
      <c r="B598" s="33" t="s">
        <v>1195</v>
      </c>
      <c r="C598" s="34">
        <v>22211500</v>
      </c>
      <c r="D598" s="35" t="s">
        <v>1196</v>
      </c>
      <c r="E598" s="36" t="s">
        <v>27</v>
      </c>
      <c r="F598" s="37"/>
      <c r="G598" s="38"/>
      <c r="H598" s="39">
        <v>4.03</v>
      </c>
      <c r="I598" s="37"/>
      <c r="J598" s="37"/>
      <c r="K598" s="39">
        <f t="shared" si="18"/>
        <v>4.03</v>
      </c>
      <c r="L598" s="47"/>
      <c r="M598" s="39">
        <f t="shared" si="19"/>
        <v>0</v>
      </c>
      <c r="N598" s="38">
        <v>4680086703161</v>
      </c>
    </row>
    <row r="599" spans="2:14" s="1" customFormat="1" ht="36" hidden="1" customHeight="1" outlineLevel="2" x14ac:dyDescent="0.2">
      <c r="B599" s="33" t="s">
        <v>1197</v>
      </c>
      <c r="C599" s="34">
        <v>22209920</v>
      </c>
      <c r="D599" s="35" t="s">
        <v>1198</v>
      </c>
      <c r="E599" s="36" t="s">
        <v>27</v>
      </c>
      <c r="F599" s="37"/>
      <c r="G599" s="38"/>
      <c r="H599" s="39">
        <v>2.77</v>
      </c>
      <c r="I599" s="37"/>
      <c r="J599" s="37"/>
      <c r="K599" s="39">
        <f t="shared" si="18"/>
        <v>2.77</v>
      </c>
      <c r="L599" s="47"/>
      <c r="M599" s="39">
        <f t="shared" si="19"/>
        <v>0</v>
      </c>
      <c r="N599" s="38">
        <v>4680019385884</v>
      </c>
    </row>
    <row r="600" spans="2:14" s="1" customFormat="1" ht="36" hidden="1" customHeight="1" outlineLevel="2" x14ac:dyDescent="0.2">
      <c r="B600" s="33" t="s">
        <v>1199</v>
      </c>
      <c r="C600" s="34">
        <v>22211501</v>
      </c>
      <c r="D600" s="35" t="s">
        <v>1200</v>
      </c>
      <c r="E600" s="36" t="s">
        <v>27</v>
      </c>
      <c r="F600" s="37"/>
      <c r="G600" s="38"/>
      <c r="H600" s="39">
        <v>3.98</v>
      </c>
      <c r="I600" s="37"/>
      <c r="J600" s="37"/>
      <c r="K600" s="39">
        <f t="shared" si="18"/>
        <v>3.98</v>
      </c>
      <c r="L600" s="47"/>
      <c r="M600" s="39">
        <f t="shared" si="19"/>
        <v>0</v>
      </c>
      <c r="N600" s="38">
        <v>4660042573960</v>
      </c>
    </row>
    <row r="601" spans="2:14" s="1" customFormat="1" ht="36" hidden="1" customHeight="1" outlineLevel="2" x14ac:dyDescent="0.2">
      <c r="B601" s="33" t="s">
        <v>1201</v>
      </c>
      <c r="C601" s="34">
        <v>22205948</v>
      </c>
      <c r="D601" s="35" t="s">
        <v>1202</v>
      </c>
      <c r="E601" s="36" t="s">
        <v>27</v>
      </c>
      <c r="F601" s="37"/>
      <c r="G601" s="38"/>
      <c r="H601" s="39">
        <v>0.27</v>
      </c>
      <c r="I601" s="37"/>
      <c r="J601" s="37"/>
      <c r="K601" s="39">
        <f t="shared" si="18"/>
        <v>0.28000000000000003</v>
      </c>
      <c r="L601" s="47"/>
      <c r="M601" s="39">
        <f t="shared" si="19"/>
        <v>0</v>
      </c>
      <c r="N601" s="38">
        <v>4680019380971</v>
      </c>
    </row>
    <row r="602" spans="2:14" s="1" customFormat="1" ht="36" hidden="1" customHeight="1" outlineLevel="2" x14ac:dyDescent="0.2">
      <c r="B602" s="33" t="s">
        <v>1203</v>
      </c>
      <c r="C602" s="34">
        <v>22205949</v>
      </c>
      <c r="D602" s="35" t="s">
        <v>1204</v>
      </c>
      <c r="E602" s="36" t="s">
        <v>27</v>
      </c>
      <c r="F602" s="37"/>
      <c r="G602" s="38"/>
      <c r="H602" s="39">
        <v>0.41</v>
      </c>
      <c r="I602" s="37"/>
      <c r="J602" s="37"/>
      <c r="K602" s="39">
        <f t="shared" si="18"/>
        <v>0.41</v>
      </c>
      <c r="L602" s="47"/>
      <c r="M602" s="39">
        <f t="shared" si="19"/>
        <v>0</v>
      </c>
      <c r="N602" s="38">
        <v>4680019380988</v>
      </c>
    </row>
    <row r="603" spans="2:14" s="1" customFormat="1" ht="36" hidden="1" customHeight="1" outlineLevel="2" x14ac:dyDescent="0.2">
      <c r="B603" s="33" t="s">
        <v>1205</v>
      </c>
      <c r="C603" s="34">
        <v>22206389</v>
      </c>
      <c r="D603" s="35" t="s">
        <v>1206</v>
      </c>
      <c r="E603" s="36" t="s">
        <v>27</v>
      </c>
      <c r="F603" s="37"/>
      <c r="G603" s="38"/>
      <c r="H603" s="39">
        <v>0.78</v>
      </c>
      <c r="I603" s="37"/>
      <c r="J603" s="37"/>
      <c r="K603" s="39">
        <f t="shared" si="18"/>
        <v>0.78</v>
      </c>
      <c r="L603" s="47"/>
      <c r="M603" s="39">
        <f t="shared" si="19"/>
        <v>0</v>
      </c>
      <c r="N603" s="38">
        <v>4680019380995</v>
      </c>
    </row>
    <row r="604" spans="2:14" s="1" customFormat="1" ht="36" hidden="1" customHeight="1" outlineLevel="2" x14ac:dyDescent="0.2">
      <c r="B604" s="33" t="s">
        <v>1207</v>
      </c>
      <c r="C604" s="34">
        <v>22203194</v>
      </c>
      <c r="D604" s="35" t="s">
        <v>1208</v>
      </c>
      <c r="E604" s="36" t="s">
        <v>27</v>
      </c>
      <c r="F604" s="37"/>
      <c r="G604" s="38"/>
      <c r="H604" s="39">
        <v>1.9</v>
      </c>
      <c r="I604" s="37"/>
      <c r="J604" s="37"/>
      <c r="K604" s="39">
        <f t="shared" si="18"/>
        <v>1.9</v>
      </c>
      <c r="L604" s="47"/>
      <c r="M604" s="39">
        <f t="shared" si="19"/>
        <v>0</v>
      </c>
      <c r="N604" s="38">
        <v>4640017894849</v>
      </c>
    </row>
    <row r="605" spans="2:14" s="1" customFormat="1" ht="36" hidden="1" customHeight="1" outlineLevel="2" x14ac:dyDescent="0.2">
      <c r="B605" s="33" t="s">
        <v>1209</v>
      </c>
      <c r="C605" s="34">
        <v>22203588</v>
      </c>
      <c r="D605" s="35" t="s">
        <v>1210</v>
      </c>
      <c r="E605" s="36" t="s">
        <v>27</v>
      </c>
      <c r="F605" s="37"/>
      <c r="G605" s="38"/>
      <c r="H605" s="39">
        <v>2.89</v>
      </c>
      <c r="I605" s="37"/>
      <c r="J605" s="37"/>
      <c r="K605" s="39">
        <f t="shared" si="18"/>
        <v>2.89</v>
      </c>
      <c r="L605" s="47"/>
      <c r="M605" s="39">
        <f t="shared" si="19"/>
        <v>0</v>
      </c>
      <c r="N605" s="38">
        <v>4680019380933</v>
      </c>
    </row>
    <row r="606" spans="2:14" s="1" customFormat="1" ht="36" hidden="1" customHeight="1" outlineLevel="2" x14ac:dyDescent="0.2">
      <c r="B606" s="33" t="s">
        <v>1211</v>
      </c>
      <c r="C606" s="34">
        <v>22204523</v>
      </c>
      <c r="D606" s="35" t="s">
        <v>1212</v>
      </c>
      <c r="E606" s="36" t="s">
        <v>27</v>
      </c>
      <c r="F606" s="37"/>
      <c r="G606" s="38"/>
      <c r="H606" s="39">
        <v>2.16</v>
      </c>
      <c r="I606" s="37"/>
      <c r="J606" s="37"/>
      <c r="K606" s="39">
        <f t="shared" si="18"/>
        <v>2.16</v>
      </c>
      <c r="L606" s="47"/>
      <c r="M606" s="39">
        <f t="shared" si="19"/>
        <v>0</v>
      </c>
      <c r="N606" s="38">
        <v>4640017895549</v>
      </c>
    </row>
    <row r="607" spans="2:14" s="1" customFormat="1" ht="36" hidden="1" customHeight="1" outlineLevel="2" x14ac:dyDescent="0.2">
      <c r="B607" s="33" t="s">
        <v>1213</v>
      </c>
      <c r="C607" s="34">
        <v>22204524</v>
      </c>
      <c r="D607" s="35" t="s">
        <v>1214</v>
      </c>
      <c r="E607" s="36" t="s">
        <v>27</v>
      </c>
      <c r="F607" s="37"/>
      <c r="G607" s="38"/>
      <c r="H607" s="39">
        <v>2.68</v>
      </c>
      <c r="I607" s="37"/>
      <c r="J607" s="37"/>
      <c r="K607" s="39">
        <f t="shared" si="18"/>
        <v>2.68</v>
      </c>
      <c r="L607" s="47"/>
      <c r="M607" s="39">
        <f t="shared" si="19"/>
        <v>0</v>
      </c>
      <c r="N607" s="38">
        <v>4640017894863</v>
      </c>
    </row>
    <row r="608" spans="2:14" s="1" customFormat="1" ht="36" hidden="1" customHeight="1" outlineLevel="2" x14ac:dyDescent="0.2">
      <c r="B608" s="33" t="s">
        <v>1215</v>
      </c>
      <c r="C608" s="34">
        <v>22203381</v>
      </c>
      <c r="D608" s="35" t="s">
        <v>1216</v>
      </c>
      <c r="E608" s="36" t="s">
        <v>27</v>
      </c>
      <c r="F608" s="37"/>
      <c r="G608" s="38"/>
      <c r="H608" s="39">
        <v>4.3600000000000003</v>
      </c>
      <c r="I608" s="37"/>
      <c r="J608" s="37"/>
      <c r="K608" s="39">
        <f t="shared" si="18"/>
        <v>4.3600000000000003</v>
      </c>
      <c r="L608" s="47"/>
      <c r="M608" s="39">
        <f t="shared" si="19"/>
        <v>0</v>
      </c>
      <c r="N608" s="38">
        <v>4640017895556</v>
      </c>
    </row>
    <row r="609" spans="2:14" s="1" customFormat="1" ht="36" hidden="1" customHeight="1" outlineLevel="2" x14ac:dyDescent="0.2">
      <c r="B609" s="33" t="s">
        <v>1217</v>
      </c>
      <c r="C609" s="34">
        <v>22208107</v>
      </c>
      <c r="D609" s="35" t="s">
        <v>1218</v>
      </c>
      <c r="E609" s="36" t="s">
        <v>27</v>
      </c>
      <c r="F609" s="37"/>
      <c r="G609" s="38"/>
      <c r="H609" s="39">
        <v>2.93</v>
      </c>
      <c r="I609" s="37"/>
      <c r="J609" s="37"/>
      <c r="K609" s="39">
        <f t="shared" si="18"/>
        <v>2.93</v>
      </c>
      <c r="L609" s="47"/>
      <c r="M609" s="39">
        <f t="shared" si="19"/>
        <v>0</v>
      </c>
      <c r="N609" s="38">
        <v>4680019387864</v>
      </c>
    </row>
    <row r="610" spans="2:14" s="1" customFormat="1" ht="36" hidden="1" customHeight="1" outlineLevel="2" x14ac:dyDescent="0.2">
      <c r="B610" s="33" t="s">
        <v>1219</v>
      </c>
      <c r="C610" s="34">
        <v>22207739</v>
      </c>
      <c r="D610" s="35" t="s">
        <v>1220</v>
      </c>
      <c r="E610" s="36" t="s">
        <v>27</v>
      </c>
      <c r="F610" s="37"/>
      <c r="G610" s="38"/>
      <c r="H610" s="39">
        <v>3.2</v>
      </c>
      <c r="I610" s="37"/>
      <c r="J610" s="37"/>
      <c r="K610" s="39">
        <f t="shared" si="18"/>
        <v>3.2</v>
      </c>
      <c r="L610" s="47"/>
      <c r="M610" s="39">
        <f t="shared" si="19"/>
        <v>0</v>
      </c>
      <c r="N610" s="38">
        <v>4640017895563</v>
      </c>
    </row>
    <row r="611" spans="2:14" s="1" customFormat="1" ht="36" hidden="1" customHeight="1" outlineLevel="2" x14ac:dyDescent="0.2">
      <c r="B611" s="33" t="s">
        <v>1221</v>
      </c>
      <c r="C611" s="34">
        <v>22203195</v>
      </c>
      <c r="D611" s="35" t="s">
        <v>1222</v>
      </c>
      <c r="E611" s="36" t="s">
        <v>27</v>
      </c>
      <c r="F611" s="37"/>
      <c r="G611" s="38"/>
      <c r="H611" s="39">
        <v>2.4300000000000002</v>
      </c>
      <c r="I611" s="37"/>
      <c r="J611" s="37"/>
      <c r="K611" s="39">
        <f t="shared" si="18"/>
        <v>2.44</v>
      </c>
      <c r="L611" s="47"/>
      <c r="M611" s="39">
        <f t="shared" si="19"/>
        <v>0</v>
      </c>
      <c r="N611" s="38">
        <v>4640017894887</v>
      </c>
    </row>
    <row r="612" spans="2:14" s="1" customFormat="1" ht="36" hidden="1" customHeight="1" outlineLevel="2" x14ac:dyDescent="0.2">
      <c r="B612" s="33" t="s">
        <v>1223</v>
      </c>
      <c r="C612" s="34">
        <v>22203590</v>
      </c>
      <c r="D612" s="35" t="s">
        <v>1224</v>
      </c>
      <c r="E612" s="36" t="s">
        <v>27</v>
      </c>
      <c r="F612" s="37"/>
      <c r="G612" s="38"/>
      <c r="H612" s="39">
        <v>3.97</v>
      </c>
      <c r="I612" s="37"/>
      <c r="J612" s="37"/>
      <c r="K612" s="39">
        <f t="shared" si="18"/>
        <v>3.97</v>
      </c>
      <c r="L612" s="47"/>
      <c r="M612" s="39">
        <f t="shared" si="19"/>
        <v>0</v>
      </c>
      <c r="N612" s="38">
        <v>4680019380926</v>
      </c>
    </row>
    <row r="613" spans="2:14" s="1" customFormat="1" ht="36" hidden="1" customHeight="1" outlineLevel="2" x14ac:dyDescent="0.2">
      <c r="B613" s="33" t="s">
        <v>1225</v>
      </c>
      <c r="C613" s="34">
        <v>22203591</v>
      </c>
      <c r="D613" s="35" t="s">
        <v>1226</v>
      </c>
      <c r="E613" s="36" t="s">
        <v>27</v>
      </c>
      <c r="F613" s="37"/>
      <c r="G613" s="38"/>
      <c r="H613" s="39">
        <v>2.2599999999999998</v>
      </c>
      <c r="I613" s="37"/>
      <c r="J613" s="37"/>
      <c r="K613" s="39">
        <f t="shared" si="18"/>
        <v>2.2599999999999998</v>
      </c>
      <c r="L613" s="47"/>
      <c r="M613" s="39">
        <f t="shared" si="19"/>
        <v>0</v>
      </c>
      <c r="N613" s="38">
        <v>4640017895570</v>
      </c>
    </row>
    <row r="614" spans="2:14" s="1" customFormat="1" ht="36" hidden="1" customHeight="1" outlineLevel="2" x14ac:dyDescent="0.2">
      <c r="B614" s="33" t="s">
        <v>1227</v>
      </c>
      <c r="C614" s="34">
        <v>22203592</v>
      </c>
      <c r="D614" s="35" t="s">
        <v>1228</v>
      </c>
      <c r="E614" s="36" t="s">
        <v>27</v>
      </c>
      <c r="F614" s="37"/>
      <c r="G614" s="38"/>
      <c r="H614" s="39">
        <v>3.71</v>
      </c>
      <c r="I614" s="37"/>
      <c r="J614" s="37"/>
      <c r="K614" s="39">
        <f t="shared" si="18"/>
        <v>3.71</v>
      </c>
      <c r="L614" s="47"/>
      <c r="M614" s="39">
        <f t="shared" si="19"/>
        <v>0</v>
      </c>
      <c r="N614" s="38">
        <v>4640017895587</v>
      </c>
    </row>
    <row r="615" spans="2:14" s="1" customFormat="1" ht="36" hidden="1" customHeight="1" outlineLevel="2" x14ac:dyDescent="0.2">
      <c r="B615" s="33" t="s">
        <v>1229</v>
      </c>
      <c r="C615" s="34">
        <v>22203383</v>
      </c>
      <c r="D615" s="35" t="s">
        <v>1230</v>
      </c>
      <c r="E615" s="36" t="s">
        <v>27</v>
      </c>
      <c r="F615" s="37"/>
      <c r="G615" s="38"/>
      <c r="H615" s="39">
        <v>5.41</v>
      </c>
      <c r="I615" s="37"/>
      <c r="J615" s="37"/>
      <c r="K615" s="39">
        <f t="shared" si="18"/>
        <v>5.41</v>
      </c>
      <c r="L615" s="47"/>
      <c r="M615" s="39">
        <f t="shared" si="19"/>
        <v>0</v>
      </c>
      <c r="N615" s="38">
        <v>4640017895600</v>
      </c>
    </row>
    <row r="616" spans="2:14" s="1" customFormat="1" ht="36" hidden="1" customHeight="1" outlineLevel="2" x14ac:dyDescent="0.2">
      <c r="B616" s="33" t="s">
        <v>1231</v>
      </c>
      <c r="C616" s="34">
        <v>22208132</v>
      </c>
      <c r="D616" s="35" t="s">
        <v>1232</v>
      </c>
      <c r="E616" s="36" t="s">
        <v>27</v>
      </c>
      <c r="F616" s="37"/>
      <c r="G616" s="38"/>
      <c r="H616" s="39">
        <v>3.6</v>
      </c>
      <c r="I616" s="37"/>
      <c r="J616" s="37"/>
      <c r="K616" s="39">
        <f t="shared" si="18"/>
        <v>3.6</v>
      </c>
      <c r="L616" s="47"/>
      <c r="M616" s="39">
        <f t="shared" si="19"/>
        <v>0</v>
      </c>
      <c r="N616" s="38">
        <v>4680019387925</v>
      </c>
    </row>
    <row r="617" spans="2:14" s="1" customFormat="1" ht="36" hidden="1" customHeight="1" outlineLevel="2" x14ac:dyDescent="0.2">
      <c r="B617" s="33" t="s">
        <v>1233</v>
      </c>
      <c r="C617" s="34">
        <v>22207740</v>
      </c>
      <c r="D617" s="35" t="s">
        <v>1234</v>
      </c>
      <c r="E617" s="36" t="s">
        <v>27</v>
      </c>
      <c r="F617" s="37"/>
      <c r="G617" s="38"/>
      <c r="H617" s="39">
        <v>4.17</v>
      </c>
      <c r="I617" s="37"/>
      <c r="J617" s="37"/>
      <c r="K617" s="39">
        <f t="shared" si="18"/>
        <v>4.18</v>
      </c>
      <c r="L617" s="47"/>
      <c r="M617" s="39">
        <f t="shared" si="19"/>
        <v>0</v>
      </c>
      <c r="N617" s="38">
        <v>4640017895594</v>
      </c>
    </row>
    <row r="618" spans="2:14" s="1" customFormat="1" ht="36" hidden="1" customHeight="1" outlineLevel="2" x14ac:dyDescent="0.2">
      <c r="B618" s="33" t="s">
        <v>1235</v>
      </c>
      <c r="C618" s="34">
        <v>22210418</v>
      </c>
      <c r="D618" s="35" t="s">
        <v>1236</v>
      </c>
      <c r="E618" s="36" t="s">
        <v>27</v>
      </c>
      <c r="F618" s="37"/>
      <c r="G618" s="38"/>
      <c r="H618" s="39">
        <v>5.85</v>
      </c>
      <c r="I618" s="37"/>
      <c r="J618" s="37"/>
      <c r="K618" s="39">
        <f t="shared" si="18"/>
        <v>5.86</v>
      </c>
      <c r="L618" s="47"/>
      <c r="M618" s="39">
        <f t="shared" si="19"/>
        <v>0</v>
      </c>
      <c r="N618" s="38">
        <v>4680086700306</v>
      </c>
    </row>
    <row r="619" spans="2:14" s="1" customFormat="1" ht="36" hidden="1" customHeight="1" outlineLevel="2" x14ac:dyDescent="0.2">
      <c r="B619" s="33" t="s">
        <v>1237</v>
      </c>
      <c r="C619" s="34">
        <v>22210419</v>
      </c>
      <c r="D619" s="35" t="s">
        <v>1238</v>
      </c>
      <c r="E619" s="36" t="s">
        <v>27</v>
      </c>
      <c r="F619" s="37"/>
      <c r="G619" s="38"/>
      <c r="H619" s="39">
        <v>7.88</v>
      </c>
      <c r="I619" s="37"/>
      <c r="J619" s="37"/>
      <c r="K619" s="39">
        <f t="shared" si="18"/>
        <v>7.88</v>
      </c>
      <c r="L619" s="47"/>
      <c r="M619" s="39">
        <f t="shared" si="19"/>
        <v>0</v>
      </c>
      <c r="N619" s="38">
        <v>4680086703499</v>
      </c>
    </row>
    <row r="620" spans="2:14" s="1" customFormat="1" ht="36" hidden="1" customHeight="1" outlineLevel="2" x14ac:dyDescent="0.2">
      <c r="B620" s="33" t="s">
        <v>1239</v>
      </c>
      <c r="C620" s="34">
        <v>22203595</v>
      </c>
      <c r="D620" s="35" t="s">
        <v>1240</v>
      </c>
      <c r="E620" s="36" t="s">
        <v>27</v>
      </c>
      <c r="F620" s="37"/>
      <c r="G620" s="38"/>
      <c r="H620" s="39">
        <v>4.97</v>
      </c>
      <c r="I620" s="37"/>
      <c r="J620" s="37"/>
      <c r="K620" s="39">
        <f t="shared" si="18"/>
        <v>4.97</v>
      </c>
      <c r="L620" s="47"/>
      <c r="M620" s="39">
        <f t="shared" si="19"/>
        <v>0</v>
      </c>
      <c r="N620" s="38">
        <v>4640017894900</v>
      </c>
    </row>
    <row r="621" spans="2:14" s="1" customFormat="1" ht="36" hidden="1" customHeight="1" outlineLevel="2" x14ac:dyDescent="0.2">
      <c r="B621" s="33" t="s">
        <v>1241</v>
      </c>
      <c r="C621" s="34">
        <v>22203596</v>
      </c>
      <c r="D621" s="35" t="s">
        <v>1242</v>
      </c>
      <c r="E621" s="36" t="s">
        <v>27</v>
      </c>
      <c r="F621" s="37"/>
      <c r="G621" s="38"/>
      <c r="H621" s="39">
        <v>7</v>
      </c>
      <c r="I621" s="37"/>
      <c r="J621" s="37"/>
      <c r="K621" s="39">
        <f t="shared" si="18"/>
        <v>7</v>
      </c>
      <c r="L621" s="47"/>
      <c r="M621" s="39">
        <f t="shared" si="19"/>
        <v>0</v>
      </c>
      <c r="N621" s="38">
        <v>4640017894924</v>
      </c>
    </row>
    <row r="622" spans="2:14" s="1" customFormat="1" ht="36" hidden="1" customHeight="1" outlineLevel="2" x14ac:dyDescent="0.2">
      <c r="B622" s="33" t="s">
        <v>1243</v>
      </c>
      <c r="C622" s="34">
        <v>22204527</v>
      </c>
      <c r="D622" s="35" t="s">
        <v>1244</v>
      </c>
      <c r="E622" s="36" t="s">
        <v>27</v>
      </c>
      <c r="F622" s="37"/>
      <c r="G622" s="38"/>
      <c r="H622" s="39">
        <v>11.19</v>
      </c>
      <c r="I622" s="37"/>
      <c r="J622" s="37"/>
      <c r="K622" s="39">
        <f t="shared" si="18"/>
        <v>11.2</v>
      </c>
      <c r="L622" s="47"/>
      <c r="M622" s="39">
        <f t="shared" si="19"/>
        <v>0</v>
      </c>
      <c r="N622" s="38">
        <v>4640017894948</v>
      </c>
    </row>
    <row r="623" spans="2:14" s="1" customFormat="1" ht="36" hidden="1" customHeight="1" outlineLevel="2" x14ac:dyDescent="0.2">
      <c r="B623" s="33" t="s">
        <v>1245</v>
      </c>
      <c r="C623" s="34">
        <v>22203785</v>
      </c>
      <c r="D623" s="35" t="s">
        <v>1246</v>
      </c>
      <c r="E623" s="36" t="s">
        <v>27</v>
      </c>
      <c r="F623" s="37"/>
      <c r="G623" s="38"/>
      <c r="H623" s="39">
        <v>5.0999999999999996</v>
      </c>
      <c r="I623" s="37"/>
      <c r="J623" s="37"/>
      <c r="K623" s="39">
        <f t="shared" si="18"/>
        <v>5.0999999999999996</v>
      </c>
      <c r="L623" s="47"/>
      <c r="M623" s="39">
        <f t="shared" si="19"/>
        <v>0</v>
      </c>
      <c r="N623" s="38">
        <v>4640017895631</v>
      </c>
    </row>
    <row r="624" spans="2:14" s="1" customFormat="1" ht="36" hidden="1" customHeight="1" outlineLevel="2" x14ac:dyDescent="0.2">
      <c r="B624" s="33" t="s">
        <v>1247</v>
      </c>
      <c r="C624" s="34">
        <v>22203786</v>
      </c>
      <c r="D624" s="35" t="s">
        <v>1248</v>
      </c>
      <c r="E624" s="36" t="s">
        <v>27</v>
      </c>
      <c r="F624" s="37"/>
      <c r="G624" s="38"/>
      <c r="H624" s="39">
        <v>6.66</v>
      </c>
      <c r="I624" s="37"/>
      <c r="J624" s="37"/>
      <c r="K624" s="39">
        <f t="shared" si="18"/>
        <v>6.66</v>
      </c>
      <c r="L624" s="47"/>
      <c r="M624" s="39">
        <f t="shared" si="19"/>
        <v>0</v>
      </c>
      <c r="N624" s="38">
        <v>4640017895648</v>
      </c>
    </row>
    <row r="625" spans="2:14" s="1" customFormat="1" ht="36" hidden="1" customHeight="1" outlineLevel="2" x14ac:dyDescent="0.2">
      <c r="B625" s="33" t="s">
        <v>1249</v>
      </c>
      <c r="C625" s="34">
        <v>22204873</v>
      </c>
      <c r="D625" s="35" t="s">
        <v>1250</v>
      </c>
      <c r="E625" s="36" t="s">
        <v>27</v>
      </c>
      <c r="F625" s="37"/>
      <c r="G625" s="38"/>
      <c r="H625" s="39">
        <v>11.07</v>
      </c>
      <c r="I625" s="37"/>
      <c r="J625" s="37"/>
      <c r="K625" s="39">
        <f t="shared" si="18"/>
        <v>11.08</v>
      </c>
      <c r="L625" s="47"/>
      <c r="M625" s="39">
        <f t="shared" si="19"/>
        <v>0</v>
      </c>
      <c r="N625" s="38">
        <v>4640017895655</v>
      </c>
    </row>
    <row r="626" spans="2:14" s="1" customFormat="1" ht="24" hidden="1" customHeight="1" outlineLevel="2" x14ac:dyDescent="0.2">
      <c r="B626" s="33" t="s">
        <v>1251</v>
      </c>
      <c r="C626" s="34">
        <v>22205677</v>
      </c>
      <c r="D626" s="35" t="s">
        <v>1252</v>
      </c>
      <c r="E626" s="36" t="s">
        <v>27</v>
      </c>
      <c r="F626" s="37"/>
      <c r="G626" s="38"/>
      <c r="H626" s="39">
        <v>5.58</v>
      </c>
      <c r="I626" s="37"/>
      <c r="J626" s="37"/>
      <c r="K626" s="39">
        <f t="shared" si="18"/>
        <v>5.58</v>
      </c>
      <c r="L626" s="47"/>
      <c r="M626" s="39">
        <f t="shared" si="19"/>
        <v>0</v>
      </c>
      <c r="N626" s="38">
        <v>4680019380315</v>
      </c>
    </row>
    <row r="627" spans="2:14" s="1" customFormat="1" ht="24" hidden="1" customHeight="1" outlineLevel="2" x14ac:dyDescent="0.2">
      <c r="B627" s="33" t="s">
        <v>1253</v>
      </c>
      <c r="C627" s="34">
        <v>22205678</v>
      </c>
      <c r="D627" s="35" t="s">
        <v>1254</v>
      </c>
      <c r="E627" s="36" t="s">
        <v>27</v>
      </c>
      <c r="F627" s="37"/>
      <c r="G627" s="38"/>
      <c r="H627" s="39">
        <v>6.07</v>
      </c>
      <c r="I627" s="37"/>
      <c r="J627" s="37"/>
      <c r="K627" s="39">
        <f t="shared" si="18"/>
        <v>6.07</v>
      </c>
      <c r="L627" s="47"/>
      <c r="M627" s="39">
        <f t="shared" si="19"/>
        <v>0</v>
      </c>
      <c r="N627" s="38">
        <v>4680019380308</v>
      </c>
    </row>
    <row r="628" spans="2:14" s="1" customFormat="1" ht="24" hidden="1" customHeight="1" outlineLevel="2" x14ac:dyDescent="0.2">
      <c r="B628" s="33" t="s">
        <v>1255</v>
      </c>
      <c r="C628" s="34">
        <v>22205679</v>
      </c>
      <c r="D628" s="35" t="s">
        <v>1256</v>
      </c>
      <c r="E628" s="36" t="s">
        <v>27</v>
      </c>
      <c r="F628" s="37"/>
      <c r="G628" s="38"/>
      <c r="H628" s="39">
        <v>9.9499999999999993</v>
      </c>
      <c r="I628" s="37"/>
      <c r="J628" s="37"/>
      <c r="K628" s="39">
        <f t="shared" si="18"/>
        <v>9.9499999999999993</v>
      </c>
      <c r="L628" s="47"/>
      <c r="M628" s="39">
        <f t="shared" si="19"/>
        <v>0</v>
      </c>
      <c r="N628" s="38">
        <v>4680019380292</v>
      </c>
    </row>
    <row r="629" spans="2:14" s="1" customFormat="1" ht="24" hidden="1" customHeight="1" outlineLevel="2" x14ac:dyDescent="0.2">
      <c r="B629" s="33" t="s">
        <v>1257</v>
      </c>
      <c r="C629" s="34">
        <v>22205681</v>
      </c>
      <c r="D629" s="35" t="s">
        <v>1258</v>
      </c>
      <c r="E629" s="36" t="s">
        <v>27</v>
      </c>
      <c r="F629" s="37"/>
      <c r="G629" s="38"/>
      <c r="H629" s="39">
        <v>17.02</v>
      </c>
      <c r="I629" s="37"/>
      <c r="J629" s="37"/>
      <c r="K629" s="39">
        <f t="shared" si="18"/>
        <v>17.02</v>
      </c>
      <c r="L629" s="47"/>
      <c r="M629" s="39">
        <f t="shared" si="19"/>
        <v>0</v>
      </c>
      <c r="N629" s="38">
        <v>4680019380278</v>
      </c>
    </row>
    <row r="630" spans="2:14" ht="12" customHeight="1" x14ac:dyDescent="0.2">
      <c r="B630" s="17" t="s">
        <v>1259</v>
      </c>
      <c r="C630" s="18"/>
      <c r="D630" s="19"/>
      <c r="E630" s="20"/>
      <c r="F630" s="20"/>
      <c r="G630" s="21"/>
      <c r="H630" s="22"/>
      <c r="I630" s="22"/>
      <c r="J630" s="22"/>
      <c r="K630" s="22"/>
      <c r="L630" s="23">
        <f>SUBTOTAL(9,L631:L717)</f>
        <v>0</v>
      </c>
      <c r="M630" s="48">
        <f>SUBTOTAL(9,M631:M717)</f>
        <v>0</v>
      </c>
      <c r="N630" s="24"/>
    </row>
    <row r="631" spans="2:14" ht="12" customHeight="1" outlineLevel="1" collapsed="1" x14ac:dyDescent="0.2">
      <c r="B631" s="25" t="s">
        <v>1260</v>
      </c>
      <c r="C631" s="26"/>
      <c r="D631" s="27"/>
      <c r="E631" s="28"/>
      <c r="F631" s="28"/>
      <c r="G631" s="29"/>
      <c r="H631" s="30"/>
      <c r="I631" s="30"/>
      <c r="J631" s="30"/>
      <c r="K631" s="30"/>
      <c r="L631" s="31">
        <f>SUBTOTAL(9,L632:L717)</f>
        <v>0</v>
      </c>
      <c r="M631" s="49">
        <f>SUBTOTAL(9,M632:M717)</f>
        <v>0</v>
      </c>
      <c r="N631" s="32"/>
    </row>
    <row r="632" spans="2:14" s="1" customFormat="1" ht="48" hidden="1" customHeight="1" outlineLevel="2" x14ac:dyDescent="0.2">
      <c r="B632" s="33" t="s">
        <v>1261</v>
      </c>
      <c r="C632" s="34">
        <v>24000667</v>
      </c>
      <c r="D632" s="35" t="s">
        <v>1262</v>
      </c>
      <c r="E632" s="36" t="s">
        <v>27</v>
      </c>
      <c r="F632" s="37"/>
      <c r="G632" s="38"/>
      <c r="H632" s="42">
        <v>2621.55</v>
      </c>
      <c r="I632" s="37"/>
      <c r="J632" s="37"/>
      <c r="K632" s="42">
        <f t="shared" ref="K632:K663" si="20">ROUND(ROUND(ROUND(H632/100*(100-I632)/100*(100-J632), 2)/1.2, 2)*1.2, 2)</f>
        <v>2621.56</v>
      </c>
      <c r="L632" s="47"/>
      <c r="M632" s="39">
        <f t="shared" ref="M632:M663" si="21">ROUND(ROUND(ROUND(K632/1.2, 2)*L632, 2)*1.2, 2)</f>
        <v>0</v>
      </c>
      <c r="N632" s="38">
        <v>4680086733175</v>
      </c>
    </row>
    <row r="633" spans="2:14" s="1" customFormat="1" ht="36" hidden="1" customHeight="1" outlineLevel="2" x14ac:dyDescent="0.2">
      <c r="B633" s="33" t="s">
        <v>1263</v>
      </c>
      <c r="C633" s="34">
        <v>24000837</v>
      </c>
      <c r="D633" s="35" t="s">
        <v>1264</v>
      </c>
      <c r="E633" s="36" t="s">
        <v>27</v>
      </c>
      <c r="F633" s="37"/>
      <c r="G633" s="38"/>
      <c r="H633" s="39">
        <v>26.84</v>
      </c>
      <c r="I633" s="37"/>
      <c r="J633" s="37"/>
      <c r="K633" s="39">
        <f t="shared" si="20"/>
        <v>26.84</v>
      </c>
      <c r="L633" s="47"/>
      <c r="M633" s="39">
        <f t="shared" si="21"/>
        <v>0</v>
      </c>
      <c r="N633" s="38">
        <v>4680086752763</v>
      </c>
    </row>
    <row r="634" spans="2:14" s="1" customFormat="1" ht="36" hidden="1" customHeight="1" outlineLevel="2" x14ac:dyDescent="0.2">
      <c r="B634" s="33" t="s">
        <v>1265</v>
      </c>
      <c r="C634" s="34">
        <v>24000749</v>
      </c>
      <c r="D634" s="35" t="s">
        <v>1266</v>
      </c>
      <c r="E634" s="36" t="s">
        <v>27</v>
      </c>
      <c r="F634" s="37"/>
      <c r="G634" s="38"/>
      <c r="H634" s="39">
        <v>8.0399999999999991</v>
      </c>
      <c r="I634" s="37"/>
      <c r="J634" s="37"/>
      <c r="K634" s="39">
        <f t="shared" si="20"/>
        <v>8.0399999999999991</v>
      </c>
      <c r="L634" s="47"/>
      <c r="M634" s="39">
        <f t="shared" si="21"/>
        <v>0</v>
      </c>
      <c r="N634" s="38">
        <v>4680086751001</v>
      </c>
    </row>
    <row r="635" spans="2:14" s="1" customFormat="1" ht="36" hidden="1" customHeight="1" outlineLevel="2" x14ac:dyDescent="0.2">
      <c r="B635" s="33" t="s">
        <v>1267</v>
      </c>
      <c r="C635" s="34">
        <v>24000964</v>
      </c>
      <c r="D635" s="35" t="s">
        <v>1268</v>
      </c>
      <c r="E635" s="36" t="s">
        <v>27</v>
      </c>
      <c r="F635" s="37"/>
      <c r="G635" s="38"/>
      <c r="H635" s="39">
        <v>8.27</v>
      </c>
      <c r="I635" s="37"/>
      <c r="J635" s="37"/>
      <c r="K635" s="39">
        <f t="shared" si="20"/>
        <v>8.27</v>
      </c>
      <c r="L635" s="47"/>
      <c r="M635" s="39">
        <f t="shared" si="21"/>
        <v>0</v>
      </c>
      <c r="N635" s="38">
        <v>4680086751193</v>
      </c>
    </row>
    <row r="636" spans="2:14" s="1" customFormat="1" ht="36" hidden="1" customHeight="1" outlineLevel="2" x14ac:dyDescent="0.2">
      <c r="B636" s="33" t="s">
        <v>1269</v>
      </c>
      <c r="C636" s="34">
        <v>24000734</v>
      </c>
      <c r="D636" s="35" t="s">
        <v>1270</v>
      </c>
      <c r="E636" s="36" t="s">
        <v>27</v>
      </c>
      <c r="F636" s="37"/>
      <c r="G636" s="38"/>
      <c r="H636" s="39">
        <v>8.36</v>
      </c>
      <c r="I636" s="37"/>
      <c r="J636" s="37"/>
      <c r="K636" s="39">
        <f t="shared" si="20"/>
        <v>8.36</v>
      </c>
      <c r="L636" s="47"/>
      <c r="M636" s="39">
        <f t="shared" si="21"/>
        <v>0</v>
      </c>
      <c r="N636" s="38">
        <v>4680086750967</v>
      </c>
    </row>
    <row r="637" spans="2:14" s="1" customFormat="1" ht="36" hidden="1" customHeight="1" outlineLevel="2" x14ac:dyDescent="0.2">
      <c r="B637" s="33" t="s">
        <v>1271</v>
      </c>
      <c r="C637" s="34">
        <v>24000735</v>
      </c>
      <c r="D637" s="35" t="s">
        <v>1272</v>
      </c>
      <c r="E637" s="36" t="s">
        <v>27</v>
      </c>
      <c r="F637" s="37"/>
      <c r="G637" s="38"/>
      <c r="H637" s="39">
        <v>8.61</v>
      </c>
      <c r="I637" s="37"/>
      <c r="J637" s="37"/>
      <c r="K637" s="39">
        <f t="shared" si="20"/>
        <v>8.6199999999999992</v>
      </c>
      <c r="L637" s="47"/>
      <c r="M637" s="39">
        <f t="shared" si="21"/>
        <v>0</v>
      </c>
      <c r="N637" s="38">
        <v>4680086751179</v>
      </c>
    </row>
    <row r="638" spans="2:14" s="1" customFormat="1" ht="36" hidden="1" customHeight="1" outlineLevel="2" x14ac:dyDescent="0.2">
      <c r="B638" s="33" t="s">
        <v>1273</v>
      </c>
      <c r="C638" s="34">
        <v>24000965</v>
      </c>
      <c r="D638" s="35" t="s">
        <v>1274</v>
      </c>
      <c r="E638" s="36" t="s">
        <v>27</v>
      </c>
      <c r="F638" s="37"/>
      <c r="G638" s="38"/>
      <c r="H638" s="39">
        <v>14.31</v>
      </c>
      <c r="I638" s="37"/>
      <c r="J638" s="37"/>
      <c r="K638" s="39">
        <f t="shared" si="20"/>
        <v>14.32</v>
      </c>
      <c r="L638" s="47"/>
      <c r="M638" s="39">
        <f t="shared" si="21"/>
        <v>0</v>
      </c>
      <c r="N638" s="38">
        <v>4680086751476</v>
      </c>
    </row>
    <row r="639" spans="2:14" s="1" customFormat="1" ht="36" hidden="1" customHeight="1" outlineLevel="2" x14ac:dyDescent="0.2">
      <c r="B639" s="33" t="s">
        <v>1275</v>
      </c>
      <c r="C639" s="34">
        <v>24000990</v>
      </c>
      <c r="D639" s="35" t="s">
        <v>1276</v>
      </c>
      <c r="E639" s="36" t="s">
        <v>27</v>
      </c>
      <c r="F639" s="37"/>
      <c r="G639" s="38"/>
      <c r="H639" s="39">
        <v>13.14</v>
      </c>
      <c r="I639" s="37"/>
      <c r="J639" s="37"/>
      <c r="K639" s="39">
        <f t="shared" si="20"/>
        <v>13.14</v>
      </c>
      <c r="L639" s="47"/>
      <c r="M639" s="39">
        <f t="shared" si="21"/>
        <v>0</v>
      </c>
      <c r="N639" s="38">
        <v>4680086751438</v>
      </c>
    </row>
    <row r="640" spans="2:14" s="1" customFormat="1" ht="36" hidden="1" customHeight="1" outlineLevel="2" x14ac:dyDescent="0.2">
      <c r="B640" s="33" t="s">
        <v>1277</v>
      </c>
      <c r="C640" s="34">
        <v>24000836</v>
      </c>
      <c r="D640" s="35" t="s">
        <v>1278</v>
      </c>
      <c r="E640" s="36" t="s">
        <v>27</v>
      </c>
      <c r="F640" s="37"/>
      <c r="G640" s="38"/>
      <c r="H640" s="39">
        <v>9.1199999999999992</v>
      </c>
      <c r="I640" s="37"/>
      <c r="J640" s="37"/>
      <c r="K640" s="39">
        <f t="shared" si="20"/>
        <v>9.1199999999999992</v>
      </c>
      <c r="L640" s="47"/>
      <c r="M640" s="39">
        <f t="shared" si="21"/>
        <v>0</v>
      </c>
      <c r="N640" s="38">
        <v>4680086751155</v>
      </c>
    </row>
    <row r="641" spans="2:14" s="1" customFormat="1" ht="36" hidden="1" customHeight="1" outlineLevel="2" x14ac:dyDescent="0.2">
      <c r="B641" s="33" t="s">
        <v>1279</v>
      </c>
      <c r="C641" s="34">
        <v>24000736</v>
      </c>
      <c r="D641" s="35" t="s">
        <v>1280</v>
      </c>
      <c r="E641" s="36" t="s">
        <v>27</v>
      </c>
      <c r="F641" s="37"/>
      <c r="G641" s="38"/>
      <c r="H641" s="39">
        <v>9.25</v>
      </c>
      <c r="I641" s="37"/>
      <c r="J641" s="37"/>
      <c r="K641" s="39">
        <f t="shared" si="20"/>
        <v>9.25</v>
      </c>
      <c r="L641" s="47"/>
      <c r="M641" s="39">
        <f t="shared" si="21"/>
        <v>0</v>
      </c>
      <c r="N641" s="38">
        <v>4680086751261</v>
      </c>
    </row>
    <row r="642" spans="2:14" s="1" customFormat="1" ht="36" hidden="1" customHeight="1" outlineLevel="2" x14ac:dyDescent="0.2">
      <c r="B642" s="33" t="s">
        <v>1281</v>
      </c>
      <c r="C642" s="34">
        <v>24001126</v>
      </c>
      <c r="D642" s="35" t="s">
        <v>1282</v>
      </c>
      <c r="E642" s="36" t="s">
        <v>27</v>
      </c>
      <c r="F642" s="37"/>
      <c r="G642" s="38"/>
      <c r="H642" s="39">
        <v>12.53</v>
      </c>
      <c r="I642" s="37"/>
      <c r="J642" s="37"/>
      <c r="K642" s="39">
        <f t="shared" si="20"/>
        <v>12.53</v>
      </c>
      <c r="L642" s="47"/>
      <c r="M642" s="39">
        <f t="shared" si="21"/>
        <v>0</v>
      </c>
      <c r="N642" s="38">
        <v>4680086751414</v>
      </c>
    </row>
    <row r="643" spans="2:14" s="1" customFormat="1" ht="36" hidden="1" customHeight="1" outlineLevel="2" x14ac:dyDescent="0.2">
      <c r="B643" s="33" t="s">
        <v>1283</v>
      </c>
      <c r="C643" s="34">
        <v>24000737</v>
      </c>
      <c r="D643" s="35" t="s">
        <v>1284</v>
      </c>
      <c r="E643" s="36" t="s">
        <v>27</v>
      </c>
      <c r="F643" s="37"/>
      <c r="G643" s="38"/>
      <c r="H643" s="39">
        <v>9.33</v>
      </c>
      <c r="I643" s="37"/>
      <c r="J643" s="37"/>
      <c r="K643" s="39">
        <f t="shared" si="20"/>
        <v>9.34</v>
      </c>
      <c r="L643" s="47"/>
      <c r="M643" s="39">
        <f t="shared" si="21"/>
        <v>0</v>
      </c>
      <c r="N643" s="38">
        <v>4680086751131</v>
      </c>
    </row>
    <row r="644" spans="2:14" s="1" customFormat="1" ht="36" hidden="1" customHeight="1" outlineLevel="2" x14ac:dyDescent="0.2">
      <c r="B644" s="33" t="s">
        <v>1285</v>
      </c>
      <c r="C644" s="34">
        <v>24001049</v>
      </c>
      <c r="D644" s="35" t="s">
        <v>1286</v>
      </c>
      <c r="E644" s="36" t="s">
        <v>27</v>
      </c>
      <c r="F644" s="37"/>
      <c r="G644" s="38"/>
      <c r="H644" s="39">
        <v>9.02</v>
      </c>
      <c r="I644" s="37"/>
      <c r="J644" s="37"/>
      <c r="K644" s="39">
        <f t="shared" si="20"/>
        <v>9.02</v>
      </c>
      <c r="L644" s="47"/>
      <c r="M644" s="39">
        <f t="shared" si="21"/>
        <v>0</v>
      </c>
      <c r="N644" s="38">
        <v>4680086751223</v>
      </c>
    </row>
    <row r="645" spans="2:14" s="1" customFormat="1" ht="48" hidden="1" customHeight="1" outlineLevel="2" x14ac:dyDescent="0.2">
      <c r="B645" s="33" t="s">
        <v>1287</v>
      </c>
      <c r="C645" s="34">
        <v>24001395</v>
      </c>
      <c r="D645" s="35" t="s">
        <v>1288</v>
      </c>
      <c r="E645" s="36" t="s">
        <v>27</v>
      </c>
      <c r="F645" s="37"/>
      <c r="G645" s="38"/>
      <c r="H645" s="39">
        <v>12.9</v>
      </c>
      <c r="I645" s="37"/>
      <c r="J645" s="37"/>
      <c r="K645" s="39">
        <f t="shared" si="20"/>
        <v>12.9</v>
      </c>
      <c r="L645" s="47"/>
      <c r="M645" s="39">
        <f t="shared" si="21"/>
        <v>0</v>
      </c>
      <c r="N645" s="38">
        <v>4680086751452</v>
      </c>
    </row>
    <row r="646" spans="2:14" s="1" customFormat="1" ht="36" hidden="1" customHeight="1" outlineLevel="2" x14ac:dyDescent="0.2">
      <c r="B646" s="33" t="s">
        <v>1289</v>
      </c>
      <c r="C646" s="34">
        <v>24000966</v>
      </c>
      <c r="D646" s="35" t="s">
        <v>1290</v>
      </c>
      <c r="E646" s="36" t="s">
        <v>27</v>
      </c>
      <c r="F646" s="37"/>
      <c r="G646" s="38"/>
      <c r="H646" s="39">
        <v>11.05</v>
      </c>
      <c r="I646" s="37"/>
      <c r="J646" s="37"/>
      <c r="K646" s="39">
        <f t="shared" si="20"/>
        <v>11.05</v>
      </c>
      <c r="L646" s="47"/>
      <c r="M646" s="39">
        <f t="shared" si="21"/>
        <v>0</v>
      </c>
      <c r="N646" s="38">
        <v>4680086754071</v>
      </c>
    </row>
    <row r="647" spans="2:14" s="1" customFormat="1" ht="36" hidden="1" customHeight="1" outlineLevel="2" x14ac:dyDescent="0.2">
      <c r="B647" s="33" t="s">
        <v>1291</v>
      </c>
      <c r="C647" s="34">
        <v>24000750</v>
      </c>
      <c r="D647" s="35" t="s">
        <v>1292</v>
      </c>
      <c r="E647" s="36" t="s">
        <v>27</v>
      </c>
      <c r="F647" s="37"/>
      <c r="G647" s="38"/>
      <c r="H647" s="39">
        <v>11.72</v>
      </c>
      <c r="I647" s="37"/>
      <c r="J647" s="37"/>
      <c r="K647" s="39">
        <f t="shared" si="20"/>
        <v>11.72</v>
      </c>
      <c r="L647" s="47"/>
      <c r="M647" s="39">
        <f t="shared" si="21"/>
        <v>0</v>
      </c>
      <c r="N647" s="38">
        <v>4680086754101</v>
      </c>
    </row>
    <row r="648" spans="2:14" s="1" customFormat="1" ht="36" hidden="1" customHeight="1" outlineLevel="2" x14ac:dyDescent="0.2">
      <c r="B648" s="33" t="s">
        <v>1293</v>
      </c>
      <c r="C648" s="34">
        <v>24000866</v>
      </c>
      <c r="D648" s="35" t="s">
        <v>1294</v>
      </c>
      <c r="E648" s="36" t="s">
        <v>27</v>
      </c>
      <c r="F648" s="37"/>
      <c r="G648" s="38"/>
      <c r="H648" s="39">
        <v>11.94</v>
      </c>
      <c r="I648" s="37"/>
      <c r="J648" s="37"/>
      <c r="K648" s="39">
        <f t="shared" si="20"/>
        <v>11.94</v>
      </c>
      <c r="L648" s="47"/>
      <c r="M648" s="39">
        <f t="shared" si="21"/>
        <v>0</v>
      </c>
      <c r="N648" s="38">
        <v>4680086754149</v>
      </c>
    </row>
    <row r="649" spans="2:14" s="1" customFormat="1" ht="36" hidden="1" customHeight="1" outlineLevel="2" x14ac:dyDescent="0.2">
      <c r="B649" s="33" t="s">
        <v>1295</v>
      </c>
      <c r="C649" s="34">
        <v>24000838</v>
      </c>
      <c r="D649" s="35" t="s">
        <v>1296</v>
      </c>
      <c r="E649" s="36" t="s">
        <v>27</v>
      </c>
      <c r="F649" s="37"/>
      <c r="G649" s="38"/>
      <c r="H649" s="39">
        <v>92.79</v>
      </c>
      <c r="I649" s="37"/>
      <c r="J649" s="37"/>
      <c r="K649" s="39">
        <f t="shared" si="20"/>
        <v>92.8</v>
      </c>
      <c r="L649" s="47"/>
      <c r="M649" s="39">
        <f t="shared" si="21"/>
        <v>0</v>
      </c>
      <c r="N649" s="38">
        <v>4680086752152</v>
      </c>
    </row>
    <row r="650" spans="2:14" s="1" customFormat="1" ht="36" hidden="1" customHeight="1" outlineLevel="2" x14ac:dyDescent="0.2">
      <c r="B650" s="33" t="s">
        <v>1297</v>
      </c>
      <c r="C650" s="34">
        <v>24000896</v>
      </c>
      <c r="D650" s="35" t="s">
        <v>1298</v>
      </c>
      <c r="E650" s="36" t="s">
        <v>27</v>
      </c>
      <c r="F650" s="37"/>
      <c r="G650" s="38"/>
      <c r="H650" s="39">
        <v>12.85</v>
      </c>
      <c r="I650" s="37"/>
      <c r="J650" s="37"/>
      <c r="K650" s="39">
        <f t="shared" si="20"/>
        <v>12.85</v>
      </c>
      <c r="L650" s="47"/>
      <c r="M650" s="39">
        <f t="shared" si="21"/>
        <v>0</v>
      </c>
      <c r="N650" s="38">
        <v>4680086752404</v>
      </c>
    </row>
    <row r="651" spans="2:14" s="1" customFormat="1" ht="36" hidden="1" customHeight="1" outlineLevel="2" x14ac:dyDescent="0.2">
      <c r="B651" s="33" t="s">
        <v>1299</v>
      </c>
      <c r="C651" s="34">
        <v>24001050</v>
      </c>
      <c r="D651" s="35" t="s">
        <v>1300</v>
      </c>
      <c r="E651" s="36" t="s">
        <v>27</v>
      </c>
      <c r="F651" s="37"/>
      <c r="G651" s="38"/>
      <c r="H651" s="39">
        <v>13.04</v>
      </c>
      <c r="I651" s="37"/>
      <c r="J651" s="37"/>
      <c r="K651" s="39">
        <f t="shared" si="20"/>
        <v>13.04</v>
      </c>
      <c r="L651" s="47"/>
      <c r="M651" s="39">
        <f t="shared" si="21"/>
        <v>0</v>
      </c>
      <c r="N651" s="38">
        <v>4680086752541</v>
      </c>
    </row>
    <row r="652" spans="2:14" s="1" customFormat="1" ht="36" hidden="1" customHeight="1" outlineLevel="2" x14ac:dyDescent="0.2">
      <c r="B652" s="33" t="s">
        <v>1301</v>
      </c>
      <c r="C652" s="34">
        <v>24001063</v>
      </c>
      <c r="D652" s="35" t="s">
        <v>1302</v>
      </c>
      <c r="E652" s="36" t="s">
        <v>27</v>
      </c>
      <c r="F652" s="37"/>
      <c r="G652" s="38"/>
      <c r="H652" s="39">
        <v>19.559999999999999</v>
      </c>
      <c r="I652" s="37"/>
      <c r="J652" s="37"/>
      <c r="K652" s="39">
        <f t="shared" si="20"/>
        <v>19.559999999999999</v>
      </c>
      <c r="L652" s="47"/>
      <c r="M652" s="39">
        <f t="shared" si="21"/>
        <v>0</v>
      </c>
      <c r="N652" s="38">
        <v>4680086752527</v>
      </c>
    </row>
    <row r="653" spans="2:14" s="1" customFormat="1" ht="36" hidden="1" customHeight="1" outlineLevel="2" x14ac:dyDescent="0.2">
      <c r="B653" s="33" t="s">
        <v>1303</v>
      </c>
      <c r="C653" s="34">
        <v>24000991</v>
      </c>
      <c r="D653" s="35" t="s">
        <v>1304</v>
      </c>
      <c r="E653" s="36" t="s">
        <v>27</v>
      </c>
      <c r="F653" s="37"/>
      <c r="G653" s="38"/>
      <c r="H653" s="39">
        <v>13.95</v>
      </c>
      <c r="I653" s="37"/>
      <c r="J653" s="37"/>
      <c r="K653" s="39">
        <f t="shared" si="20"/>
        <v>13.96</v>
      </c>
      <c r="L653" s="47"/>
      <c r="M653" s="39">
        <f t="shared" si="21"/>
        <v>0</v>
      </c>
      <c r="N653" s="38">
        <v>4680086752442</v>
      </c>
    </row>
    <row r="654" spans="2:14" s="1" customFormat="1" ht="59.1" hidden="1" customHeight="1" outlineLevel="2" x14ac:dyDescent="0.2">
      <c r="B654" s="33" t="s">
        <v>1305</v>
      </c>
      <c r="C654" s="34">
        <v>24001287</v>
      </c>
      <c r="D654" s="35" t="s">
        <v>1306</v>
      </c>
      <c r="E654" s="36" t="s">
        <v>27</v>
      </c>
      <c r="F654" s="37"/>
      <c r="G654" s="38"/>
      <c r="H654" s="39">
        <v>14.43</v>
      </c>
      <c r="I654" s="37"/>
      <c r="J654" s="37"/>
      <c r="K654" s="39">
        <f t="shared" si="20"/>
        <v>14.44</v>
      </c>
      <c r="L654" s="47"/>
      <c r="M654" s="39">
        <f t="shared" si="21"/>
        <v>0</v>
      </c>
      <c r="N654" s="38">
        <v>4680086752619</v>
      </c>
    </row>
    <row r="655" spans="2:14" s="1" customFormat="1" ht="36" hidden="1" customHeight="1" outlineLevel="2" x14ac:dyDescent="0.2">
      <c r="B655" s="33" t="s">
        <v>1307</v>
      </c>
      <c r="C655" s="34">
        <v>24001274</v>
      </c>
      <c r="D655" s="35" t="s">
        <v>1308</v>
      </c>
      <c r="E655" s="36" t="s">
        <v>27</v>
      </c>
      <c r="F655" s="37"/>
      <c r="G655" s="38"/>
      <c r="H655" s="39">
        <v>20.61</v>
      </c>
      <c r="I655" s="37"/>
      <c r="J655" s="37"/>
      <c r="K655" s="39">
        <f t="shared" si="20"/>
        <v>20.62</v>
      </c>
      <c r="L655" s="47"/>
      <c r="M655" s="39">
        <f t="shared" si="21"/>
        <v>0</v>
      </c>
      <c r="N655" s="38">
        <v>4680086752503</v>
      </c>
    </row>
    <row r="656" spans="2:14" s="1" customFormat="1" ht="36" hidden="1" customHeight="1" outlineLevel="2" x14ac:dyDescent="0.2">
      <c r="B656" s="33" t="s">
        <v>1309</v>
      </c>
      <c r="C656" s="34">
        <v>24001064</v>
      </c>
      <c r="D656" s="35" t="s">
        <v>1310</v>
      </c>
      <c r="E656" s="36" t="s">
        <v>27</v>
      </c>
      <c r="F656" s="37"/>
      <c r="G656" s="38"/>
      <c r="H656" s="39">
        <v>20.190000000000001</v>
      </c>
      <c r="I656" s="37"/>
      <c r="J656" s="37"/>
      <c r="K656" s="39">
        <f t="shared" si="20"/>
        <v>20.2</v>
      </c>
      <c r="L656" s="47"/>
      <c r="M656" s="39">
        <f t="shared" si="21"/>
        <v>0</v>
      </c>
      <c r="N656" s="38">
        <v>4680086752671</v>
      </c>
    </row>
    <row r="657" spans="2:14" s="1" customFormat="1" ht="36" hidden="1" customHeight="1" outlineLevel="2" x14ac:dyDescent="0.2">
      <c r="B657" s="33" t="s">
        <v>1311</v>
      </c>
      <c r="C657" s="34">
        <v>24001248</v>
      </c>
      <c r="D657" s="35" t="s">
        <v>1312</v>
      </c>
      <c r="E657" s="36" t="s">
        <v>27</v>
      </c>
      <c r="F657" s="37"/>
      <c r="G657" s="38"/>
      <c r="H657" s="39">
        <v>14.45</v>
      </c>
      <c r="I657" s="37"/>
      <c r="J657" s="37"/>
      <c r="K657" s="39">
        <f t="shared" si="20"/>
        <v>14.45</v>
      </c>
      <c r="L657" s="47"/>
      <c r="M657" s="39">
        <f t="shared" si="21"/>
        <v>0</v>
      </c>
      <c r="N657" s="38">
        <v>4680086752466</v>
      </c>
    </row>
    <row r="658" spans="2:14" s="1" customFormat="1" ht="36" hidden="1" customHeight="1" outlineLevel="2" x14ac:dyDescent="0.2">
      <c r="B658" s="33" t="s">
        <v>1313</v>
      </c>
      <c r="C658" s="34">
        <v>24000751</v>
      </c>
      <c r="D658" s="35" t="s">
        <v>1314</v>
      </c>
      <c r="E658" s="36" t="s">
        <v>27</v>
      </c>
      <c r="F658" s="37"/>
      <c r="G658" s="38"/>
      <c r="H658" s="39">
        <v>16.43</v>
      </c>
      <c r="I658" s="37"/>
      <c r="J658" s="37"/>
      <c r="K658" s="39">
        <f t="shared" si="20"/>
        <v>16.43</v>
      </c>
      <c r="L658" s="47"/>
      <c r="M658" s="39">
        <f t="shared" si="21"/>
        <v>0</v>
      </c>
      <c r="N658" s="38">
        <v>4680086752480</v>
      </c>
    </row>
    <row r="659" spans="2:14" s="1" customFormat="1" ht="36" hidden="1" customHeight="1" outlineLevel="2" x14ac:dyDescent="0.2">
      <c r="B659" s="33" t="s">
        <v>1315</v>
      </c>
      <c r="C659" s="34">
        <v>24001263</v>
      </c>
      <c r="D659" s="35" t="s">
        <v>1316</v>
      </c>
      <c r="E659" s="36" t="s">
        <v>27</v>
      </c>
      <c r="F659" s="37"/>
      <c r="G659" s="38"/>
      <c r="H659" s="39">
        <v>15.06</v>
      </c>
      <c r="I659" s="37"/>
      <c r="J659" s="37"/>
      <c r="K659" s="39">
        <f t="shared" si="20"/>
        <v>15.06</v>
      </c>
      <c r="L659" s="47"/>
      <c r="M659" s="39">
        <f t="shared" si="21"/>
        <v>0</v>
      </c>
      <c r="N659" s="38">
        <v>4680086752657</v>
      </c>
    </row>
    <row r="660" spans="2:14" s="1" customFormat="1" ht="36" hidden="1" customHeight="1" outlineLevel="2" x14ac:dyDescent="0.2">
      <c r="B660" s="33" t="s">
        <v>1317</v>
      </c>
      <c r="C660" s="34">
        <v>24000897</v>
      </c>
      <c r="D660" s="35" t="s">
        <v>1318</v>
      </c>
      <c r="E660" s="36" t="s">
        <v>27</v>
      </c>
      <c r="F660" s="37"/>
      <c r="G660" s="38"/>
      <c r="H660" s="39">
        <v>25.26</v>
      </c>
      <c r="I660" s="37"/>
      <c r="J660" s="37"/>
      <c r="K660" s="39">
        <f t="shared" si="20"/>
        <v>25.26</v>
      </c>
      <c r="L660" s="47"/>
      <c r="M660" s="39">
        <f t="shared" si="21"/>
        <v>0</v>
      </c>
      <c r="N660" s="38">
        <v>4680086752725</v>
      </c>
    </row>
    <row r="661" spans="2:14" s="1" customFormat="1" ht="36" hidden="1" customHeight="1" outlineLevel="2" x14ac:dyDescent="0.2">
      <c r="B661" s="33" t="s">
        <v>1319</v>
      </c>
      <c r="C661" s="34">
        <v>24000898</v>
      </c>
      <c r="D661" s="35" t="s">
        <v>1320</v>
      </c>
      <c r="E661" s="36" t="s">
        <v>27</v>
      </c>
      <c r="F661" s="37"/>
      <c r="G661" s="38"/>
      <c r="H661" s="39">
        <v>25.52</v>
      </c>
      <c r="I661" s="37"/>
      <c r="J661" s="37"/>
      <c r="K661" s="39">
        <f t="shared" si="20"/>
        <v>25.52</v>
      </c>
      <c r="L661" s="47"/>
      <c r="M661" s="39">
        <f t="shared" si="21"/>
        <v>0</v>
      </c>
      <c r="N661" s="38">
        <v>4680086752602</v>
      </c>
    </row>
    <row r="662" spans="2:14" s="1" customFormat="1" ht="36" hidden="1" customHeight="1" outlineLevel="2" x14ac:dyDescent="0.2">
      <c r="B662" s="33" t="s">
        <v>1321</v>
      </c>
      <c r="C662" s="34">
        <v>24000899</v>
      </c>
      <c r="D662" s="35" t="s">
        <v>1322</v>
      </c>
      <c r="E662" s="36" t="s">
        <v>27</v>
      </c>
      <c r="F662" s="37"/>
      <c r="G662" s="38"/>
      <c r="H662" s="39">
        <v>38.130000000000003</v>
      </c>
      <c r="I662" s="37"/>
      <c r="J662" s="37"/>
      <c r="K662" s="39">
        <f t="shared" si="20"/>
        <v>38.14</v>
      </c>
      <c r="L662" s="47"/>
      <c r="M662" s="39">
        <f t="shared" si="21"/>
        <v>0</v>
      </c>
      <c r="N662" s="38">
        <v>4680086752206</v>
      </c>
    </row>
    <row r="663" spans="2:14" s="1" customFormat="1" ht="36" hidden="1" customHeight="1" outlineLevel="2" x14ac:dyDescent="0.2">
      <c r="B663" s="33" t="s">
        <v>1323</v>
      </c>
      <c r="C663" s="34">
        <v>24000930</v>
      </c>
      <c r="D663" s="35" t="s">
        <v>1324</v>
      </c>
      <c r="E663" s="36" t="s">
        <v>27</v>
      </c>
      <c r="F663" s="37"/>
      <c r="G663" s="38"/>
      <c r="H663" s="39">
        <v>39.36</v>
      </c>
      <c r="I663" s="37"/>
      <c r="J663" s="37"/>
      <c r="K663" s="39">
        <f t="shared" si="20"/>
        <v>39.36</v>
      </c>
      <c r="L663" s="47"/>
      <c r="M663" s="39">
        <f t="shared" si="21"/>
        <v>0</v>
      </c>
      <c r="N663" s="38">
        <v>4660042576503</v>
      </c>
    </row>
    <row r="664" spans="2:14" s="1" customFormat="1" ht="36" hidden="1" customHeight="1" outlineLevel="2" x14ac:dyDescent="0.2">
      <c r="B664" s="33" t="s">
        <v>1325</v>
      </c>
      <c r="C664" s="34">
        <v>24000869</v>
      </c>
      <c r="D664" s="35" t="s">
        <v>1326</v>
      </c>
      <c r="E664" s="36" t="s">
        <v>27</v>
      </c>
      <c r="F664" s="37"/>
      <c r="G664" s="38"/>
      <c r="H664" s="39">
        <v>26.61</v>
      </c>
      <c r="I664" s="37"/>
      <c r="J664" s="37"/>
      <c r="K664" s="39">
        <f t="shared" ref="K664:K695" si="22">ROUND(ROUND(ROUND(H664/100*(100-I664)/100*(100-J664), 2)/1.2, 2)*1.2, 2)</f>
        <v>26.62</v>
      </c>
      <c r="L664" s="47"/>
      <c r="M664" s="39">
        <f t="shared" ref="M664:M695" si="23">ROUND(ROUND(ROUND(K664/1.2, 2)*L664, 2)*1.2, 2)</f>
        <v>0</v>
      </c>
      <c r="N664" s="38">
        <v>4680086752749</v>
      </c>
    </row>
    <row r="665" spans="2:14" s="1" customFormat="1" ht="36" hidden="1" customHeight="1" outlineLevel="2" x14ac:dyDescent="0.2">
      <c r="B665" s="33" t="s">
        <v>1327</v>
      </c>
      <c r="C665" s="34">
        <v>24000867</v>
      </c>
      <c r="D665" s="35" t="s">
        <v>1328</v>
      </c>
      <c r="E665" s="36" t="s">
        <v>27</v>
      </c>
      <c r="F665" s="37"/>
      <c r="G665" s="38"/>
      <c r="H665" s="39">
        <v>13.32</v>
      </c>
      <c r="I665" s="37"/>
      <c r="J665" s="37"/>
      <c r="K665" s="39">
        <f t="shared" si="22"/>
        <v>13.32</v>
      </c>
      <c r="L665" s="47"/>
      <c r="M665" s="39">
        <f t="shared" si="23"/>
        <v>0</v>
      </c>
      <c r="N665" s="38">
        <v>4680086752367</v>
      </c>
    </row>
    <row r="666" spans="2:14" s="1" customFormat="1" ht="36" hidden="1" customHeight="1" outlineLevel="2" x14ac:dyDescent="0.2">
      <c r="B666" s="33" t="s">
        <v>1329</v>
      </c>
      <c r="C666" s="34">
        <v>24000868</v>
      </c>
      <c r="D666" s="35" t="s">
        <v>1330</v>
      </c>
      <c r="E666" s="36" t="s">
        <v>27</v>
      </c>
      <c r="F666" s="37"/>
      <c r="G666" s="38"/>
      <c r="H666" s="39">
        <v>15.1</v>
      </c>
      <c r="I666" s="37"/>
      <c r="J666" s="37"/>
      <c r="K666" s="39">
        <f t="shared" si="22"/>
        <v>15.1</v>
      </c>
      <c r="L666" s="47"/>
      <c r="M666" s="39">
        <f t="shared" si="23"/>
        <v>0</v>
      </c>
      <c r="N666" s="38">
        <v>4680086752428</v>
      </c>
    </row>
    <row r="667" spans="2:14" s="1" customFormat="1" ht="48" hidden="1" customHeight="1" outlineLevel="2" x14ac:dyDescent="0.2">
      <c r="B667" s="33" t="s">
        <v>1331</v>
      </c>
      <c r="C667" s="34">
        <v>24001489</v>
      </c>
      <c r="D667" s="35" t="s">
        <v>1332</v>
      </c>
      <c r="E667" s="36" t="s">
        <v>27</v>
      </c>
      <c r="F667" s="37"/>
      <c r="G667" s="38"/>
      <c r="H667" s="39">
        <v>51.84</v>
      </c>
      <c r="I667" s="37"/>
      <c r="J667" s="37"/>
      <c r="K667" s="39">
        <f t="shared" si="22"/>
        <v>51.84</v>
      </c>
      <c r="L667" s="47"/>
      <c r="M667" s="39">
        <f t="shared" si="23"/>
        <v>0</v>
      </c>
      <c r="N667" s="37"/>
    </row>
    <row r="668" spans="2:14" s="1" customFormat="1" ht="36" hidden="1" customHeight="1" outlineLevel="2" x14ac:dyDescent="0.2">
      <c r="B668" s="33" t="s">
        <v>1333</v>
      </c>
      <c r="C668" s="34">
        <v>24001341</v>
      </c>
      <c r="D668" s="35" t="s">
        <v>1334</v>
      </c>
      <c r="E668" s="36" t="s">
        <v>27</v>
      </c>
      <c r="F668" s="37"/>
      <c r="G668" s="38"/>
      <c r="H668" s="39">
        <v>39.979999999999997</v>
      </c>
      <c r="I668" s="37"/>
      <c r="J668" s="37"/>
      <c r="K668" s="39">
        <f t="shared" si="22"/>
        <v>39.979999999999997</v>
      </c>
      <c r="L668" s="47"/>
      <c r="M668" s="39">
        <f t="shared" si="23"/>
        <v>0</v>
      </c>
      <c r="N668" s="38">
        <v>4680086760317</v>
      </c>
    </row>
    <row r="669" spans="2:14" s="1" customFormat="1" ht="36" hidden="1" customHeight="1" outlineLevel="2" x14ac:dyDescent="0.2">
      <c r="B669" s="33" t="s">
        <v>1335</v>
      </c>
      <c r="C669" s="34">
        <v>24001127</v>
      </c>
      <c r="D669" s="35" t="s">
        <v>1336</v>
      </c>
      <c r="E669" s="36" t="s">
        <v>27</v>
      </c>
      <c r="F669" s="37"/>
      <c r="G669" s="38"/>
      <c r="H669" s="39">
        <v>63</v>
      </c>
      <c r="I669" s="37"/>
      <c r="J669" s="37"/>
      <c r="K669" s="39">
        <f t="shared" si="22"/>
        <v>63</v>
      </c>
      <c r="L669" s="47"/>
      <c r="M669" s="39">
        <f t="shared" si="23"/>
        <v>0</v>
      </c>
      <c r="N669" s="38">
        <v>4680086754903</v>
      </c>
    </row>
    <row r="670" spans="2:14" s="1" customFormat="1" ht="36" hidden="1" customHeight="1" outlineLevel="2" x14ac:dyDescent="0.2">
      <c r="B670" s="33" t="s">
        <v>1337</v>
      </c>
      <c r="C670" s="34">
        <v>24001249</v>
      </c>
      <c r="D670" s="35" t="s">
        <v>1338</v>
      </c>
      <c r="E670" s="36" t="s">
        <v>27</v>
      </c>
      <c r="F670" s="37"/>
      <c r="G670" s="38"/>
      <c r="H670" s="39">
        <v>34.74</v>
      </c>
      <c r="I670" s="37"/>
      <c r="J670" s="37"/>
      <c r="K670" s="39">
        <f t="shared" si="22"/>
        <v>34.74</v>
      </c>
      <c r="L670" s="47"/>
      <c r="M670" s="39">
        <f t="shared" si="23"/>
        <v>0</v>
      </c>
      <c r="N670" s="38">
        <v>4680086751681</v>
      </c>
    </row>
    <row r="671" spans="2:14" s="1" customFormat="1" ht="36" hidden="1" customHeight="1" outlineLevel="2" x14ac:dyDescent="0.2">
      <c r="B671" s="33" t="s">
        <v>1339</v>
      </c>
      <c r="C671" s="34">
        <v>24001128</v>
      </c>
      <c r="D671" s="35" t="s">
        <v>1340</v>
      </c>
      <c r="E671" s="36" t="s">
        <v>27</v>
      </c>
      <c r="F671" s="37"/>
      <c r="G671" s="38"/>
      <c r="H671" s="39">
        <v>38.19</v>
      </c>
      <c r="I671" s="37"/>
      <c r="J671" s="37"/>
      <c r="K671" s="39">
        <f t="shared" si="22"/>
        <v>38.200000000000003</v>
      </c>
      <c r="L671" s="47"/>
      <c r="M671" s="39">
        <f t="shared" si="23"/>
        <v>0</v>
      </c>
      <c r="N671" s="38">
        <v>4680086758604</v>
      </c>
    </row>
    <row r="672" spans="2:14" s="1" customFormat="1" ht="48" hidden="1" customHeight="1" outlineLevel="2" x14ac:dyDescent="0.2">
      <c r="B672" s="33" t="s">
        <v>1341</v>
      </c>
      <c r="C672" s="34">
        <v>24001396</v>
      </c>
      <c r="D672" s="35" t="s">
        <v>1342</v>
      </c>
      <c r="E672" s="36" t="s">
        <v>27</v>
      </c>
      <c r="F672" s="37"/>
      <c r="G672" s="38"/>
      <c r="H672" s="39">
        <v>9.9600000000000009</v>
      </c>
      <c r="I672" s="37"/>
      <c r="J672" s="37"/>
      <c r="K672" s="39">
        <f t="shared" si="22"/>
        <v>9.9600000000000009</v>
      </c>
      <c r="L672" s="47"/>
      <c r="M672" s="39">
        <f t="shared" si="23"/>
        <v>0</v>
      </c>
      <c r="N672" s="38">
        <v>4680086773713</v>
      </c>
    </row>
    <row r="673" spans="2:14" s="1" customFormat="1" ht="48" hidden="1" customHeight="1" outlineLevel="2" x14ac:dyDescent="0.2">
      <c r="B673" s="33" t="s">
        <v>1343</v>
      </c>
      <c r="C673" s="34">
        <v>24001397</v>
      </c>
      <c r="D673" s="35" t="s">
        <v>1344</v>
      </c>
      <c r="E673" s="36" t="s">
        <v>27</v>
      </c>
      <c r="F673" s="37"/>
      <c r="G673" s="38"/>
      <c r="H673" s="39">
        <v>9.9600000000000009</v>
      </c>
      <c r="I673" s="37"/>
      <c r="J673" s="37"/>
      <c r="K673" s="39">
        <f t="shared" si="22"/>
        <v>9.9600000000000009</v>
      </c>
      <c r="L673" s="47"/>
      <c r="M673" s="39">
        <f t="shared" si="23"/>
        <v>0</v>
      </c>
      <c r="N673" s="38">
        <v>4680086773751</v>
      </c>
    </row>
    <row r="674" spans="2:14" s="1" customFormat="1" ht="48" hidden="1" customHeight="1" outlineLevel="2" x14ac:dyDescent="0.2">
      <c r="B674" s="33" t="s">
        <v>1345</v>
      </c>
      <c r="C674" s="34">
        <v>24001398</v>
      </c>
      <c r="D674" s="35" t="s">
        <v>1346</v>
      </c>
      <c r="E674" s="36" t="s">
        <v>27</v>
      </c>
      <c r="F674" s="37"/>
      <c r="G674" s="38"/>
      <c r="H674" s="39">
        <v>10.59</v>
      </c>
      <c r="I674" s="37"/>
      <c r="J674" s="37"/>
      <c r="K674" s="39">
        <f t="shared" si="22"/>
        <v>10.6</v>
      </c>
      <c r="L674" s="47"/>
      <c r="M674" s="39">
        <f t="shared" si="23"/>
        <v>0</v>
      </c>
      <c r="N674" s="38">
        <v>4680086773737</v>
      </c>
    </row>
    <row r="675" spans="2:14" s="1" customFormat="1" ht="59.1" hidden="1" customHeight="1" outlineLevel="2" x14ac:dyDescent="0.2">
      <c r="B675" s="33" t="s">
        <v>1347</v>
      </c>
      <c r="C675" s="34">
        <v>24001399</v>
      </c>
      <c r="D675" s="35" t="s">
        <v>1348</v>
      </c>
      <c r="E675" s="36" t="s">
        <v>27</v>
      </c>
      <c r="F675" s="37"/>
      <c r="G675" s="38"/>
      <c r="H675" s="39">
        <v>10.59</v>
      </c>
      <c r="I675" s="37"/>
      <c r="J675" s="37"/>
      <c r="K675" s="39">
        <f t="shared" si="22"/>
        <v>10.6</v>
      </c>
      <c r="L675" s="47"/>
      <c r="M675" s="39">
        <f t="shared" si="23"/>
        <v>0</v>
      </c>
      <c r="N675" s="38">
        <v>4680086773775</v>
      </c>
    </row>
    <row r="676" spans="2:14" s="1" customFormat="1" ht="36" hidden="1" customHeight="1" outlineLevel="2" x14ac:dyDescent="0.2">
      <c r="B676" s="33" t="s">
        <v>1349</v>
      </c>
      <c r="C676" s="34">
        <v>24001051</v>
      </c>
      <c r="D676" s="35" t="s">
        <v>1350</v>
      </c>
      <c r="E676" s="36" t="s">
        <v>27</v>
      </c>
      <c r="F676" s="37"/>
      <c r="G676" s="38"/>
      <c r="H676" s="39">
        <v>101.3</v>
      </c>
      <c r="I676" s="37"/>
      <c r="J676" s="37"/>
      <c r="K676" s="39">
        <f t="shared" si="22"/>
        <v>101.3</v>
      </c>
      <c r="L676" s="47"/>
      <c r="M676" s="39">
        <f t="shared" si="23"/>
        <v>0</v>
      </c>
      <c r="N676" s="38">
        <v>4680086758703</v>
      </c>
    </row>
    <row r="677" spans="2:14" s="1" customFormat="1" ht="48" hidden="1" customHeight="1" outlineLevel="2" x14ac:dyDescent="0.2">
      <c r="B677" s="33" t="s">
        <v>1351</v>
      </c>
      <c r="C677" s="34">
        <v>24001400</v>
      </c>
      <c r="D677" s="35" t="s">
        <v>1352</v>
      </c>
      <c r="E677" s="36" t="s">
        <v>27</v>
      </c>
      <c r="F677" s="37"/>
      <c r="G677" s="38"/>
      <c r="H677" s="39">
        <v>13.71</v>
      </c>
      <c r="I677" s="37"/>
      <c r="J677" s="37"/>
      <c r="K677" s="39">
        <f t="shared" si="22"/>
        <v>13.72</v>
      </c>
      <c r="L677" s="47"/>
      <c r="M677" s="39">
        <f t="shared" si="23"/>
        <v>0</v>
      </c>
      <c r="N677" s="38">
        <v>4680086773935</v>
      </c>
    </row>
    <row r="678" spans="2:14" s="1" customFormat="1" ht="48" hidden="1" customHeight="1" outlineLevel="2" x14ac:dyDescent="0.2">
      <c r="B678" s="33" t="s">
        <v>1353</v>
      </c>
      <c r="C678" s="34">
        <v>24001401</v>
      </c>
      <c r="D678" s="35" t="s">
        <v>1354</v>
      </c>
      <c r="E678" s="36" t="s">
        <v>27</v>
      </c>
      <c r="F678" s="37"/>
      <c r="G678" s="38"/>
      <c r="H678" s="39">
        <v>13.71</v>
      </c>
      <c r="I678" s="37"/>
      <c r="J678" s="37"/>
      <c r="K678" s="39">
        <f t="shared" si="22"/>
        <v>13.72</v>
      </c>
      <c r="L678" s="47"/>
      <c r="M678" s="39">
        <f t="shared" si="23"/>
        <v>0</v>
      </c>
      <c r="N678" s="38">
        <v>4680086773973</v>
      </c>
    </row>
    <row r="679" spans="2:14" s="1" customFormat="1" ht="48" hidden="1" customHeight="1" outlineLevel="2" x14ac:dyDescent="0.2">
      <c r="B679" s="33" t="s">
        <v>1355</v>
      </c>
      <c r="C679" s="34">
        <v>24001402</v>
      </c>
      <c r="D679" s="35" t="s">
        <v>1356</v>
      </c>
      <c r="E679" s="36" t="s">
        <v>27</v>
      </c>
      <c r="F679" s="37"/>
      <c r="G679" s="38"/>
      <c r="H679" s="39">
        <v>15.07</v>
      </c>
      <c r="I679" s="37"/>
      <c r="J679" s="37"/>
      <c r="K679" s="39">
        <f t="shared" si="22"/>
        <v>15.07</v>
      </c>
      <c r="L679" s="47"/>
      <c r="M679" s="39">
        <f t="shared" si="23"/>
        <v>0</v>
      </c>
      <c r="N679" s="38">
        <v>4680086773973</v>
      </c>
    </row>
    <row r="680" spans="2:14" s="1" customFormat="1" ht="48" hidden="1" customHeight="1" outlineLevel="2" x14ac:dyDescent="0.2">
      <c r="B680" s="33" t="s">
        <v>1357</v>
      </c>
      <c r="C680" s="34">
        <v>24001403</v>
      </c>
      <c r="D680" s="35" t="s">
        <v>1358</v>
      </c>
      <c r="E680" s="36" t="s">
        <v>27</v>
      </c>
      <c r="F680" s="37"/>
      <c r="G680" s="38"/>
      <c r="H680" s="39">
        <v>15.07</v>
      </c>
      <c r="I680" s="37"/>
      <c r="J680" s="37"/>
      <c r="K680" s="39">
        <f t="shared" si="22"/>
        <v>15.07</v>
      </c>
      <c r="L680" s="47"/>
      <c r="M680" s="39">
        <f t="shared" si="23"/>
        <v>0</v>
      </c>
      <c r="N680" s="38">
        <v>4680086773997</v>
      </c>
    </row>
    <row r="681" spans="2:14" s="1" customFormat="1" ht="36" hidden="1" customHeight="1" outlineLevel="2" x14ac:dyDescent="0.2">
      <c r="B681" s="33" t="s">
        <v>1359</v>
      </c>
      <c r="C681" s="34">
        <v>24000752</v>
      </c>
      <c r="D681" s="35" t="s">
        <v>1360</v>
      </c>
      <c r="E681" s="36" t="s">
        <v>27</v>
      </c>
      <c r="F681" s="37"/>
      <c r="G681" s="38"/>
      <c r="H681" s="39">
        <v>9</v>
      </c>
      <c r="I681" s="37"/>
      <c r="J681" s="37"/>
      <c r="K681" s="39">
        <f t="shared" si="22"/>
        <v>9</v>
      </c>
      <c r="L681" s="47"/>
      <c r="M681" s="39">
        <f t="shared" si="23"/>
        <v>0</v>
      </c>
      <c r="N681" s="38">
        <v>4680086751490</v>
      </c>
    </row>
    <row r="682" spans="2:14" s="1" customFormat="1" ht="36" hidden="1" customHeight="1" outlineLevel="2" x14ac:dyDescent="0.2">
      <c r="B682" s="33" t="s">
        <v>1361</v>
      </c>
      <c r="C682" s="34">
        <v>24000753</v>
      </c>
      <c r="D682" s="35" t="s">
        <v>1362</v>
      </c>
      <c r="E682" s="36" t="s">
        <v>27</v>
      </c>
      <c r="F682" s="37"/>
      <c r="G682" s="38"/>
      <c r="H682" s="39">
        <v>9.2799999999999994</v>
      </c>
      <c r="I682" s="37"/>
      <c r="J682" s="37"/>
      <c r="K682" s="39">
        <f t="shared" si="22"/>
        <v>9.2799999999999994</v>
      </c>
      <c r="L682" s="47"/>
      <c r="M682" s="39">
        <f t="shared" si="23"/>
        <v>0</v>
      </c>
      <c r="N682" s="38">
        <v>4680086751544</v>
      </c>
    </row>
    <row r="683" spans="2:14" s="1" customFormat="1" ht="36" hidden="1" customHeight="1" outlineLevel="2" x14ac:dyDescent="0.2">
      <c r="B683" s="33" t="s">
        <v>1363</v>
      </c>
      <c r="C683" s="34">
        <v>24000993</v>
      </c>
      <c r="D683" s="35" t="s">
        <v>1364</v>
      </c>
      <c r="E683" s="36" t="s">
        <v>27</v>
      </c>
      <c r="F683" s="37"/>
      <c r="G683" s="38"/>
      <c r="H683" s="39">
        <v>9.84</v>
      </c>
      <c r="I683" s="37"/>
      <c r="J683" s="37"/>
      <c r="K683" s="39">
        <f t="shared" si="22"/>
        <v>9.84</v>
      </c>
      <c r="L683" s="47"/>
      <c r="M683" s="39">
        <f t="shared" si="23"/>
        <v>0</v>
      </c>
      <c r="N683" s="38">
        <v>4680086751568</v>
      </c>
    </row>
    <row r="684" spans="2:14" s="1" customFormat="1" ht="36" hidden="1" customHeight="1" outlineLevel="2" x14ac:dyDescent="0.2">
      <c r="B684" s="33" t="s">
        <v>1365</v>
      </c>
      <c r="C684" s="34">
        <v>22212640</v>
      </c>
      <c r="D684" s="35" t="s">
        <v>1366</v>
      </c>
      <c r="E684" s="36" t="s">
        <v>27</v>
      </c>
      <c r="F684" s="37"/>
      <c r="G684" s="38"/>
      <c r="H684" s="39">
        <v>41.27</v>
      </c>
      <c r="I684" s="37"/>
      <c r="J684" s="37"/>
      <c r="K684" s="39">
        <f t="shared" si="22"/>
        <v>41.27</v>
      </c>
      <c r="L684" s="47"/>
      <c r="M684" s="39">
        <f t="shared" si="23"/>
        <v>0</v>
      </c>
      <c r="N684" s="38">
        <v>4660042576633</v>
      </c>
    </row>
    <row r="685" spans="2:14" s="1" customFormat="1" ht="36" hidden="1" customHeight="1" outlineLevel="2" x14ac:dyDescent="0.2">
      <c r="B685" s="33" t="s">
        <v>1367</v>
      </c>
      <c r="C685" s="34">
        <v>22209596</v>
      </c>
      <c r="D685" s="35" t="s">
        <v>1368</v>
      </c>
      <c r="E685" s="36" t="s">
        <v>27</v>
      </c>
      <c r="F685" s="37"/>
      <c r="G685" s="38"/>
      <c r="H685" s="39">
        <v>37.92</v>
      </c>
      <c r="I685" s="37"/>
      <c r="J685" s="37"/>
      <c r="K685" s="39">
        <f t="shared" si="22"/>
        <v>37.92</v>
      </c>
      <c r="L685" s="47"/>
      <c r="M685" s="39">
        <f t="shared" si="23"/>
        <v>0</v>
      </c>
      <c r="N685" s="38">
        <v>4660042576541</v>
      </c>
    </row>
    <row r="686" spans="2:14" s="1" customFormat="1" ht="36" hidden="1" customHeight="1" outlineLevel="2" x14ac:dyDescent="0.2">
      <c r="B686" s="33" t="s">
        <v>1369</v>
      </c>
      <c r="C686" s="34">
        <v>22209018</v>
      </c>
      <c r="D686" s="35" t="s">
        <v>1370</v>
      </c>
      <c r="E686" s="36" t="s">
        <v>27</v>
      </c>
      <c r="F686" s="37"/>
      <c r="G686" s="38"/>
      <c r="H686" s="39">
        <v>12.78</v>
      </c>
      <c r="I686" s="37"/>
      <c r="J686" s="37"/>
      <c r="K686" s="39">
        <f t="shared" si="22"/>
        <v>12.78</v>
      </c>
      <c r="L686" s="47"/>
      <c r="M686" s="39">
        <f t="shared" si="23"/>
        <v>0</v>
      </c>
      <c r="N686" s="38">
        <v>4660042577326</v>
      </c>
    </row>
    <row r="687" spans="2:14" s="1" customFormat="1" ht="24" hidden="1" customHeight="1" outlineLevel="2" x14ac:dyDescent="0.2">
      <c r="B687" s="33" t="s">
        <v>1371</v>
      </c>
      <c r="C687" s="34">
        <v>22207993</v>
      </c>
      <c r="D687" s="35" t="s">
        <v>1372</v>
      </c>
      <c r="E687" s="36" t="s">
        <v>27</v>
      </c>
      <c r="F687" s="37"/>
      <c r="G687" s="38"/>
      <c r="H687" s="39">
        <v>99.48</v>
      </c>
      <c r="I687" s="37"/>
      <c r="J687" s="37"/>
      <c r="K687" s="39">
        <f t="shared" si="22"/>
        <v>99.48</v>
      </c>
      <c r="L687" s="47"/>
      <c r="M687" s="39">
        <f t="shared" si="23"/>
        <v>0</v>
      </c>
      <c r="N687" s="38">
        <v>4660042577265</v>
      </c>
    </row>
    <row r="688" spans="2:14" s="1" customFormat="1" ht="36" hidden="1" customHeight="1" outlineLevel="2" x14ac:dyDescent="0.2">
      <c r="B688" s="33" t="s">
        <v>1373</v>
      </c>
      <c r="C688" s="34">
        <v>22209026</v>
      </c>
      <c r="D688" s="35" t="s">
        <v>1374</v>
      </c>
      <c r="E688" s="36" t="s">
        <v>27</v>
      </c>
      <c r="F688" s="37"/>
      <c r="G688" s="38"/>
      <c r="H688" s="39">
        <v>15.78</v>
      </c>
      <c r="I688" s="37"/>
      <c r="J688" s="37"/>
      <c r="K688" s="39">
        <f t="shared" si="22"/>
        <v>15.78</v>
      </c>
      <c r="L688" s="47"/>
      <c r="M688" s="39">
        <f t="shared" si="23"/>
        <v>0</v>
      </c>
      <c r="N688" s="38">
        <v>4660042578323</v>
      </c>
    </row>
    <row r="689" spans="2:14" s="1" customFormat="1" ht="36" hidden="1" customHeight="1" outlineLevel="2" x14ac:dyDescent="0.2">
      <c r="B689" s="33" t="s">
        <v>1375</v>
      </c>
      <c r="C689" s="34">
        <v>22212481</v>
      </c>
      <c r="D689" s="35" t="s">
        <v>1376</v>
      </c>
      <c r="E689" s="36" t="s">
        <v>27</v>
      </c>
      <c r="F689" s="37"/>
      <c r="G689" s="38"/>
      <c r="H689" s="39">
        <v>11.61</v>
      </c>
      <c r="I689" s="37"/>
      <c r="J689" s="37"/>
      <c r="K689" s="39">
        <f t="shared" si="22"/>
        <v>11.62</v>
      </c>
      <c r="L689" s="47"/>
      <c r="M689" s="39">
        <f t="shared" si="23"/>
        <v>0</v>
      </c>
      <c r="N689" s="38">
        <v>4660042574691</v>
      </c>
    </row>
    <row r="690" spans="2:14" s="1" customFormat="1" ht="24" hidden="1" customHeight="1" outlineLevel="2" x14ac:dyDescent="0.2">
      <c r="B690" s="33" t="s">
        <v>1377</v>
      </c>
      <c r="C690" s="34">
        <v>22209921</v>
      </c>
      <c r="D690" s="35" t="s">
        <v>1378</v>
      </c>
      <c r="E690" s="36" t="s">
        <v>27</v>
      </c>
      <c r="F690" s="37"/>
      <c r="G690" s="38"/>
      <c r="H690" s="39">
        <v>10.23</v>
      </c>
      <c r="I690" s="37"/>
      <c r="J690" s="37"/>
      <c r="K690" s="39">
        <f t="shared" si="22"/>
        <v>10.24</v>
      </c>
      <c r="L690" s="47"/>
      <c r="M690" s="39">
        <f t="shared" si="23"/>
        <v>0</v>
      </c>
      <c r="N690" s="38">
        <v>4660042574677</v>
      </c>
    </row>
    <row r="691" spans="2:14" s="1" customFormat="1" ht="36" hidden="1" customHeight="1" outlineLevel="2" x14ac:dyDescent="0.2">
      <c r="B691" s="33" t="s">
        <v>1379</v>
      </c>
      <c r="C691" s="34">
        <v>22211859</v>
      </c>
      <c r="D691" s="35" t="s">
        <v>1380</v>
      </c>
      <c r="E691" s="36" t="s">
        <v>27</v>
      </c>
      <c r="F691" s="37"/>
      <c r="G691" s="38"/>
      <c r="H691" s="39">
        <v>15.41</v>
      </c>
      <c r="I691" s="37"/>
      <c r="J691" s="37"/>
      <c r="K691" s="39">
        <f t="shared" si="22"/>
        <v>15.41</v>
      </c>
      <c r="L691" s="47"/>
      <c r="M691" s="39">
        <f t="shared" si="23"/>
        <v>0</v>
      </c>
      <c r="N691" s="38">
        <v>4680086717946</v>
      </c>
    </row>
    <row r="692" spans="2:14" s="1" customFormat="1" ht="36" hidden="1" customHeight="1" outlineLevel="2" x14ac:dyDescent="0.2">
      <c r="B692" s="33" t="s">
        <v>1381</v>
      </c>
      <c r="C692" s="34">
        <v>22211860</v>
      </c>
      <c r="D692" s="35" t="s">
        <v>1382</v>
      </c>
      <c r="E692" s="36" t="s">
        <v>27</v>
      </c>
      <c r="F692" s="37"/>
      <c r="G692" s="38"/>
      <c r="H692" s="39">
        <v>22</v>
      </c>
      <c r="I692" s="37"/>
      <c r="J692" s="37"/>
      <c r="K692" s="39">
        <f t="shared" si="22"/>
        <v>22</v>
      </c>
      <c r="L692" s="47"/>
      <c r="M692" s="39">
        <f t="shared" si="23"/>
        <v>0</v>
      </c>
      <c r="N692" s="38">
        <v>4680086721608</v>
      </c>
    </row>
    <row r="693" spans="2:14" s="1" customFormat="1" ht="36" hidden="1" customHeight="1" outlineLevel="2" x14ac:dyDescent="0.2">
      <c r="B693" s="33" t="s">
        <v>1383</v>
      </c>
      <c r="C693" s="34">
        <v>22211861</v>
      </c>
      <c r="D693" s="35" t="s">
        <v>1384</v>
      </c>
      <c r="E693" s="36" t="s">
        <v>27</v>
      </c>
      <c r="F693" s="37"/>
      <c r="G693" s="38"/>
      <c r="H693" s="39">
        <v>14.22</v>
      </c>
      <c r="I693" s="37"/>
      <c r="J693" s="37"/>
      <c r="K693" s="39">
        <f t="shared" si="22"/>
        <v>14.22</v>
      </c>
      <c r="L693" s="47"/>
      <c r="M693" s="39">
        <f t="shared" si="23"/>
        <v>0</v>
      </c>
      <c r="N693" s="38">
        <v>4680086719384</v>
      </c>
    </row>
    <row r="694" spans="2:14" s="1" customFormat="1" ht="36" hidden="1" customHeight="1" outlineLevel="2" x14ac:dyDescent="0.2">
      <c r="B694" s="33" t="s">
        <v>1385</v>
      </c>
      <c r="C694" s="34">
        <v>24000666</v>
      </c>
      <c r="D694" s="35" t="s">
        <v>1386</v>
      </c>
      <c r="E694" s="36" t="s">
        <v>27</v>
      </c>
      <c r="F694" s="37"/>
      <c r="G694" s="38"/>
      <c r="H694" s="39">
        <v>20.5</v>
      </c>
      <c r="I694" s="37"/>
      <c r="J694" s="37"/>
      <c r="K694" s="39">
        <f t="shared" si="22"/>
        <v>20.5</v>
      </c>
      <c r="L694" s="47"/>
      <c r="M694" s="39">
        <f t="shared" si="23"/>
        <v>0</v>
      </c>
      <c r="N694" s="38">
        <v>4680086731621</v>
      </c>
    </row>
    <row r="695" spans="2:14" s="1" customFormat="1" ht="36" hidden="1" customHeight="1" outlineLevel="2" x14ac:dyDescent="0.2">
      <c r="B695" s="33" t="s">
        <v>1387</v>
      </c>
      <c r="C695" s="34">
        <v>22211862</v>
      </c>
      <c r="D695" s="35" t="s">
        <v>1388</v>
      </c>
      <c r="E695" s="36" t="s">
        <v>27</v>
      </c>
      <c r="F695" s="37"/>
      <c r="G695" s="38"/>
      <c r="H695" s="39">
        <v>16.52</v>
      </c>
      <c r="I695" s="37"/>
      <c r="J695" s="37"/>
      <c r="K695" s="39">
        <f t="shared" si="22"/>
        <v>16.52</v>
      </c>
      <c r="L695" s="47"/>
      <c r="M695" s="39">
        <f t="shared" si="23"/>
        <v>0</v>
      </c>
      <c r="N695" s="38">
        <v>4680086721011</v>
      </c>
    </row>
    <row r="696" spans="2:14" s="1" customFormat="1" ht="36" hidden="1" customHeight="1" outlineLevel="2" x14ac:dyDescent="0.2">
      <c r="B696" s="33" t="s">
        <v>1389</v>
      </c>
      <c r="C696" s="34">
        <v>22211863</v>
      </c>
      <c r="D696" s="35" t="s">
        <v>1390</v>
      </c>
      <c r="E696" s="36" t="s">
        <v>27</v>
      </c>
      <c r="F696" s="37"/>
      <c r="G696" s="38"/>
      <c r="H696" s="39">
        <v>15.07</v>
      </c>
      <c r="I696" s="37"/>
      <c r="J696" s="37"/>
      <c r="K696" s="39">
        <f t="shared" ref="K696:K727" si="24">ROUND(ROUND(ROUND(H696/100*(100-I696)/100*(100-J696), 2)/1.2, 2)*1.2, 2)</f>
        <v>15.07</v>
      </c>
      <c r="L696" s="47"/>
      <c r="M696" s="39">
        <f t="shared" ref="M696:M727" si="25">ROUND(ROUND(ROUND(K696/1.2, 2)*L696, 2)*1.2, 2)</f>
        <v>0</v>
      </c>
      <c r="N696" s="38">
        <v>4680086721325</v>
      </c>
    </row>
    <row r="697" spans="2:14" s="1" customFormat="1" ht="36" hidden="1" customHeight="1" outlineLevel="2" x14ac:dyDescent="0.2">
      <c r="B697" s="33" t="s">
        <v>1391</v>
      </c>
      <c r="C697" s="34">
        <v>24001150</v>
      </c>
      <c r="D697" s="35" t="s">
        <v>1392</v>
      </c>
      <c r="E697" s="36" t="s">
        <v>27</v>
      </c>
      <c r="F697" s="37"/>
      <c r="G697" s="38"/>
      <c r="H697" s="39">
        <v>22.08</v>
      </c>
      <c r="I697" s="37"/>
      <c r="J697" s="37"/>
      <c r="K697" s="39">
        <f t="shared" si="24"/>
        <v>22.08</v>
      </c>
      <c r="L697" s="47"/>
      <c r="M697" s="39">
        <f t="shared" si="25"/>
        <v>0</v>
      </c>
      <c r="N697" s="38">
        <v>4680086731744</v>
      </c>
    </row>
    <row r="698" spans="2:14" s="1" customFormat="1" ht="48" hidden="1" customHeight="1" outlineLevel="2" x14ac:dyDescent="0.2">
      <c r="B698" s="33" t="s">
        <v>1393</v>
      </c>
      <c r="C698" s="34">
        <v>24000481</v>
      </c>
      <c r="D698" s="35" t="s">
        <v>1394</v>
      </c>
      <c r="E698" s="36" t="s">
        <v>27</v>
      </c>
      <c r="F698" s="37"/>
      <c r="G698" s="38"/>
      <c r="H698" s="39">
        <v>12.97</v>
      </c>
      <c r="I698" s="37"/>
      <c r="J698" s="37"/>
      <c r="K698" s="39">
        <f t="shared" si="24"/>
        <v>12.97</v>
      </c>
      <c r="L698" s="47"/>
      <c r="M698" s="39">
        <f t="shared" si="25"/>
        <v>0</v>
      </c>
      <c r="N698" s="38">
        <v>4680086724852</v>
      </c>
    </row>
    <row r="699" spans="2:14" s="1" customFormat="1" ht="36" hidden="1" customHeight="1" outlineLevel="2" x14ac:dyDescent="0.2">
      <c r="B699" s="33" t="s">
        <v>1395</v>
      </c>
      <c r="C699" s="34">
        <v>24001343</v>
      </c>
      <c r="D699" s="35" t="s">
        <v>1396</v>
      </c>
      <c r="E699" s="36" t="s">
        <v>27</v>
      </c>
      <c r="F699" s="37"/>
      <c r="G699" s="38"/>
      <c r="H699" s="39">
        <v>8.26</v>
      </c>
      <c r="I699" s="37"/>
      <c r="J699" s="37"/>
      <c r="K699" s="39">
        <f t="shared" si="24"/>
        <v>8.26</v>
      </c>
      <c r="L699" s="47"/>
      <c r="M699" s="39">
        <f t="shared" si="25"/>
        <v>0</v>
      </c>
      <c r="N699" s="38">
        <v>4680086764926</v>
      </c>
    </row>
    <row r="700" spans="2:14" s="1" customFormat="1" ht="36" hidden="1" customHeight="1" outlineLevel="2" x14ac:dyDescent="0.2">
      <c r="B700" s="33" t="s">
        <v>1397</v>
      </c>
      <c r="C700" s="34">
        <v>22208587</v>
      </c>
      <c r="D700" s="35" t="s">
        <v>1398</v>
      </c>
      <c r="E700" s="36" t="s">
        <v>27</v>
      </c>
      <c r="F700" s="37"/>
      <c r="G700" s="38"/>
      <c r="H700" s="39">
        <v>7.65</v>
      </c>
      <c r="I700" s="37"/>
      <c r="J700" s="37"/>
      <c r="K700" s="39">
        <f t="shared" si="24"/>
        <v>7.66</v>
      </c>
      <c r="L700" s="47"/>
      <c r="M700" s="39">
        <f t="shared" si="25"/>
        <v>0</v>
      </c>
      <c r="N700" s="38">
        <v>4680086701358</v>
      </c>
    </row>
    <row r="701" spans="2:14" s="1" customFormat="1" ht="36" hidden="1" customHeight="1" outlineLevel="2" x14ac:dyDescent="0.2">
      <c r="B701" s="33" t="s">
        <v>1399</v>
      </c>
      <c r="C701" s="34">
        <v>24001151</v>
      </c>
      <c r="D701" s="35" t="s">
        <v>1400</v>
      </c>
      <c r="E701" s="36" t="s">
        <v>27</v>
      </c>
      <c r="F701" s="37"/>
      <c r="G701" s="38"/>
      <c r="H701" s="39">
        <v>28.43</v>
      </c>
      <c r="I701" s="37"/>
      <c r="J701" s="37"/>
      <c r="K701" s="39">
        <f t="shared" si="24"/>
        <v>28.43</v>
      </c>
      <c r="L701" s="47"/>
      <c r="M701" s="39">
        <f t="shared" si="25"/>
        <v>0</v>
      </c>
      <c r="N701" s="38">
        <v>4680086731065</v>
      </c>
    </row>
    <row r="702" spans="2:14" s="1" customFormat="1" ht="36" hidden="1" customHeight="1" outlineLevel="2" x14ac:dyDescent="0.2">
      <c r="B702" s="33" t="s">
        <v>1401</v>
      </c>
      <c r="C702" s="34">
        <v>24001152</v>
      </c>
      <c r="D702" s="35" t="s">
        <v>1402</v>
      </c>
      <c r="E702" s="36" t="s">
        <v>27</v>
      </c>
      <c r="F702" s="37"/>
      <c r="G702" s="38"/>
      <c r="H702" s="39">
        <v>29.26</v>
      </c>
      <c r="I702" s="37"/>
      <c r="J702" s="37"/>
      <c r="K702" s="39">
        <f t="shared" si="24"/>
        <v>29.26</v>
      </c>
      <c r="L702" s="47"/>
      <c r="M702" s="39">
        <f t="shared" si="25"/>
        <v>0</v>
      </c>
      <c r="N702" s="38">
        <v>4680086731027</v>
      </c>
    </row>
    <row r="703" spans="2:14" s="1" customFormat="1" ht="36" hidden="1" customHeight="1" outlineLevel="2" x14ac:dyDescent="0.2">
      <c r="B703" s="33" t="s">
        <v>1403</v>
      </c>
      <c r="C703" s="34">
        <v>24001153</v>
      </c>
      <c r="D703" s="35" t="s">
        <v>1404</v>
      </c>
      <c r="E703" s="36" t="s">
        <v>27</v>
      </c>
      <c r="F703" s="37"/>
      <c r="G703" s="38"/>
      <c r="H703" s="39">
        <v>30.41</v>
      </c>
      <c r="I703" s="37"/>
      <c r="J703" s="37"/>
      <c r="K703" s="39">
        <f t="shared" si="24"/>
        <v>30.41</v>
      </c>
      <c r="L703" s="47"/>
      <c r="M703" s="39">
        <f t="shared" si="25"/>
        <v>0</v>
      </c>
      <c r="N703" s="38">
        <v>4680086731294</v>
      </c>
    </row>
    <row r="704" spans="2:14" s="1" customFormat="1" ht="36" hidden="1" customHeight="1" outlineLevel="2" x14ac:dyDescent="0.2">
      <c r="B704" s="33" t="s">
        <v>1405</v>
      </c>
      <c r="C704" s="34">
        <v>24001155</v>
      </c>
      <c r="D704" s="35" t="s">
        <v>1406</v>
      </c>
      <c r="E704" s="36" t="s">
        <v>27</v>
      </c>
      <c r="F704" s="37"/>
      <c r="G704" s="38"/>
      <c r="H704" s="39">
        <v>10.99</v>
      </c>
      <c r="I704" s="37"/>
      <c r="J704" s="37"/>
      <c r="K704" s="39">
        <f t="shared" si="24"/>
        <v>10.99</v>
      </c>
      <c r="L704" s="47"/>
      <c r="M704" s="39">
        <f t="shared" si="25"/>
        <v>0</v>
      </c>
      <c r="N704" s="38">
        <v>4680086719032</v>
      </c>
    </row>
    <row r="705" spans="2:14" s="1" customFormat="1" ht="36" hidden="1" customHeight="1" outlineLevel="2" x14ac:dyDescent="0.2">
      <c r="B705" s="33" t="s">
        <v>1407</v>
      </c>
      <c r="C705" s="34">
        <v>24001156</v>
      </c>
      <c r="D705" s="35" t="s">
        <v>1408</v>
      </c>
      <c r="E705" s="36" t="s">
        <v>27</v>
      </c>
      <c r="F705" s="37"/>
      <c r="G705" s="38"/>
      <c r="H705" s="39">
        <v>11.87</v>
      </c>
      <c r="I705" s="37"/>
      <c r="J705" s="37"/>
      <c r="K705" s="39">
        <f t="shared" si="24"/>
        <v>11.87</v>
      </c>
      <c r="L705" s="47"/>
      <c r="M705" s="39">
        <f t="shared" si="25"/>
        <v>0</v>
      </c>
      <c r="N705" s="38">
        <v>4680086718974</v>
      </c>
    </row>
    <row r="706" spans="2:14" s="1" customFormat="1" ht="36" hidden="1" customHeight="1" outlineLevel="2" x14ac:dyDescent="0.2">
      <c r="B706" s="33" t="s">
        <v>1409</v>
      </c>
      <c r="C706" s="34">
        <v>24001157</v>
      </c>
      <c r="D706" s="35" t="s">
        <v>1410</v>
      </c>
      <c r="E706" s="36" t="s">
        <v>27</v>
      </c>
      <c r="F706" s="37"/>
      <c r="G706" s="38"/>
      <c r="H706" s="39">
        <v>16.579999999999998</v>
      </c>
      <c r="I706" s="37"/>
      <c r="J706" s="37"/>
      <c r="K706" s="39">
        <f t="shared" si="24"/>
        <v>16.579999999999998</v>
      </c>
      <c r="L706" s="47"/>
      <c r="M706" s="39">
        <f t="shared" si="25"/>
        <v>0</v>
      </c>
      <c r="N706" s="38">
        <v>4680086719018</v>
      </c>
    </row>
    <row r="707" spans="2:14" s="1" customFormat="1" ht="36" hidden="1" customHeight="1" outlineLevel="2" x14ac:dyDescent="0.2">
      <c r="B707" s="33" t="s">
        <v>1411</v>
      </c>
      <c r="C707" s="34">
        <v>24001158</v>
      </c>
      <c r="D707" s="35" t="s">
        <v>1412</v>
      </c>
      <c r="E707" s="36" t="s">
        <v>27</v>
      </c>
      <c r="F707" s="37"/>
      <c r="G707" s="38"/>
      <c r="H707" s="39">
        <v>67.23</v>
      </c>
      <c r="I707" s="37"/>
      <c r="J707" s="37"/>
      <c r="K707" s="39">
        <f t="shared" si="24"/>
        <v>67.239999999999995</v>
      </c>
      <c r="L707" s="47"/>
      <c r="M707" s="39">
        <f t="shared" si="25"/>
        <v>0</v>
      </c>
      <c r="N707" s="38">
        <v>4680086731263</v>
      </c>
    </row>
    <row r="708" spans="2:14" s="1" customFormat="1" ht="36" hidden="1" customHeight="1" outlineLevel="2" x14ac:dyDescent="0.2">
      <c r="B708" s="33" t="s">
        <v>1413</v>
      </c>
      <c r="C708" s="34">
        <v>22211865</v>
      </c>
      <c r="D708" s="35" t="s">
        <v>1414</v>
      </c>
      <c r="E708" s="36" t="s">
        <v>27</v>
      </c>
      <c r="F708" s="37"/>
      <c r="G708" s="38"/>
      <c r="H708" s="39">
        <v>11.12</v>
      </c>
      <c r="I708" s="37"/>
      <c r="J708" s="37"/>
      <c r="K708" s="39">
        <f t="shared" si="24"/>
        <v>11.12</v>
      </c>
      <c r="L708" s="47"/>
      <c r="M708" s="39">
        <f t="shared" si="25"/>
        <v>0</v>
      </c>
      <c r="N708" s="38">
        <v>4680086716482</v>
      </c>
    </row>
    <row r="709" spans="2:14" s="1" customFormat="1" ht="36" hidden="1" customHeight="1" outlineLevel="2" x14ac:dyDescent="0.2">
      <c r="B709" s="33" t="s">
        <v>1415</v>
      </c>
      <c r="C709" s="34">
        <v>22211868</v>
      </c>
      <c r="D709" s="35" t="s">
        <v>1416</v>
      </c>
      <c r="E709" s="36" t="s">
        <v>27</v>
      </c>
      <c r="F709" s="37"/>
      <c r="G709" s="38"/>
      <c r="H709" s="39">
        <v>12.06</v>
      </c>
      <c r="I709" s="37"/>
      <c r="J709" s="37"/>
      <c r="K709" s="39">
        <f t="shared" si="24"/>
        <v>12.06</v>
      </c>
      <c r="L709" s="47"/>
      <c r="M709" s="39">
        <f t="shared" si="25"/>
        <v>0</v>
      </c>
      <c r="N709" s="38">
        <v>4680086716529</v>
      </c>
    </row>
    <row r="710" spans="2:14" s="1" customFormat="1" ht="36" hidden="1" customHeight="1" outlineLevel="2" x14ac:dyDescent="0.2">
      <c r="B710" s="33" t="s">
        <v>1417</v>
      </c>
      <c r="C710" s="34">
        <v>22211870</v>
      </c>
      <c r="D710" s="35" t="s">
        <v>1418</v>
      </c>
      <c r="E710" s="36" t="s">
        <v>27</v>
      </c>
      <c r="F710" s="37"/>
      <c r="G710" s="38"/>
      <c r="H710" s="39">
        <v>16.260000000000002</v>
      </c>
      <c r="I710" s="37"/>
      <c r="J710" s="37"/>
      <c r="K710" s="39">
        <f t="shared" si="24"/>
        <v>16.260000000000002</v>
      </c>
      <c r="L710" s="47"/>
      <c r="M710" s="39">
        <f t="shared" si="25"/>
        <v>0</v>
      </c>
      <c r="N710" s="38">
        <v>4680086718622</v>
      </c>
    </row>
    <row r="711" spans="2:14" s="1" customFormat="1" ht="36" hidden="1" customHeight="1" outlineLevel="2" x14ac:dyDescent="0.2">
      <c r="B711" s="33" t="s">
        <v>1419</v>
      </c>
      <c r="C711" s="34">
        <v>22211869</v>
      </c>
      <c r="D711" s="35" t="s">
        <v>1420</v>
      </c>
      <c r="E711" s="36" t="s">
        <v>27</v>
      </c>
      <c r="F711" s="37"/>
      <c r="G711" s="38"/>
      <c r="H711" s="39">
        <v>18.41</v>
      </c>
      <c r="I711" s="37"/>
      <c r="J711" s="37"/>
      <c r="K711" s="39">
        <f t="shared" si="24"/>
        <v>18.41</v>
      </c>
      <c r="L711" s="47"/>
      <c r="M711" s="39">
        <f t="shared" si="25"/>
        <v>0</v>
      </c>
      <c r="N711" s="38">
        <v>4680086719056</v>
      </c>
    </row>
    <row r="712" spans="2:14" s="1" customFormat="1" ht="36" hidden="1" customHeight="1" outlineLevel="2" x14ac:dyDescent="0.2">
      <c r="B712" s="33" t="s">
        <v>1421</v>
      </c>
      <c r="C712" s="34">
        <v>22211872</v>
      </c>
      <c r="D712" s="35" t="s">
        <v>1422</v>
      </c>
      <c r="E712" s="36" t="s">
        <v>27</v>
      </c>
      <c r="F712" s="37"/>
      <c r="G712" s="38"/>
      <c r="H712" s="39">
        <v>16.61</v>
      </c>
      <c r="I712" s="37"/>
      <c r="J712" s="37"/>
      <c r="K712" s="39">
        <f t="shared" si="24"/>
        <v>16.61</v>
      </c>
      <c r="L712" s="47"/>
      <c r="M712" s="39">
        <f t="shared" si="25"/>
        <v>0</v>
      </c>
      <c r="N712" s="38">
        <v>4680086718646</v>
      </c>
    </row>
    <row r="713" spans="2:14" s="1" customFormat="1" ht="36" hidden="1" customHeight="1" outlineLevel="2" x14ac:dyDescent="0.2">
      <c r="B713" s="33" t="s">
        <v>1423</v>
      </c>
      <c r="C713" s="34">
        <v>22211873</v>
      </c>
      <c r="D713" s="35" t="s">
        <v>1424</v>
      </c>
      <c r="E713" s="36" t="s">
        <v>27</v>
      </c>
      <c r="F713" s="37"/>
      <c r="G713" s="38"/>
      <c r="H713" s="39">
        <v>14.77</v>
      </c>
      <c r="I713" s="37"/>
      <c r="J713" s="37"/>
      <c r="K713" s="39">
        <f t="shared" si="24"/>
        <v>14.77</v>
      </c>
      <c r="L713" s="47"/>
      <c r="M713" s="39">
        <f t="shared" si="25"/>
        <v>0</v>
      </c>
      <c r="N713" s="38">
        <v>4680086719322</v>
      </c>
    </row>
    <row r="714" spans="2:14" s="1" customFormat="1" ht="36" hidden="1" customHeight="1" outlineLevel="2" x14ac:dyDescent="0.2">
      <c r="B714" s="33" t="s">
        <v>1425</v>
      </c>
      <c r="C714" s="34">
        <v>22211875</v>
      </c>
      <c r="D714" s="35" t="s">
        <v>1426</v>
      </c>
      <c r="E714" s="36" t="s">
        <v>27</v>
      </c>
      <c r="F714" s="37"/>
      <c r="G714" s="38"/>
      <c r="H714" s="39">
        <v>18.13</v>
      </c>
      <c r="I714" s="37"/>
      <c r="J714" s="37"/>
      <c r="K714" s="39">
        <f t="shared" si="24"/>
        <v>18.13</v>
      </c>
      <c r="L714" s="47"/>
      <c r="M714" s="39">
        <f t="shared" si="25"/>
        <v>0</v>
      </c>
      <c r="N714" s="38">
        <v>4680086719346</v>
      </c>
    </row>
    <row r="715" spans="2:14" s="1" customFormat="1" ht="24" hidden="1" customHeight="1" outlineLevel="2" x14ac:dyDescent="0.2">
      <c r="B715" s="33" t="s">
        <v>1427</v>
      </c>
      <c r="C715" s="34">
        <v>24000986</v>
      </c>
      <c r="D715" s="35" t="s">
        <v>1428</v>
      </c>
      <c r="E715" s="36" t="s">
        <v>27</v>
      </c>
      <c r="F715" s="37"/>
      <c r="G715" s="38"/>
      <c r="H715" s="39">
        <v>23.47</v>
      </c>
      <c r="I715" s="37"/>
      <c r="J715" s="37"/>
      <c r="K715" s="39">
        <f t="shared" si="24"/>
        <v>23.47</v>
      </c>
      <c r="L715" s="47"/>
      <c r="M715" s="39">
        <f t="shared" si="25"/>
        <v>0</v>
      </c>
      <c r="N715" s="38">
        <v>4680086733083</v>
      </c>
    </row>
    <row r="716" spans="2:14" s="1" customFormat="1" ht="24" hidden="1" customHeight="1" outlineLevel="2" x14ac:dyDescent="0.2">
      <c r="B716" s="33" t="s">
        <v>1429</v>
      </c>
      <c r="C716" s="34">
        <v>24000987</v>
      </c>
      <c r="D716" s="35" t="s">
        <v>1430</v>
      </c>
      <c r="E716" s="36" t="s">
        <v>27</v>
      </c>
      <c r="F716" s="37"/>
      <c r="G716" s="38"/>
      <c r="H716" s="39">
        <v>35.6</v>
      </c>
      <c r="I716" s="37"/>
      <c r="J716" s="37"/>
      <c r="K716" s="39">
        <f t="shared" si="24"/>
        <v>35.6</v>
      </c>
      <c r="L716" s="47"/>
      <c r="M716" s="39">
        <f t="shared" si="25"/>
        <v>0</v>
      </c>
      <c r="N716" s="38">
        <v>4680086733090</v>
      </c>
    </row>
    <row r="717" spans="2:14" s="1" customFormat="1" ht="24" hidden="1" customHeight="1" outlineLevel="2" x14ac:dyDescent="0.2">
      <c r="B717" s="33" t="s">
        <v>1431</v>
      </c>
      <c r="C717" s="34">
        <v>24000989</v>
      </c>
      <c r="D717" s="35" t="s">
        <v>1432</v>
      </c>
      <c r="E717" s="36" t="s">
        <v>27</v>
      </c>
      <c r="F717" s="37"/>
      <c r="G717" s="38"/>
      <c r="H717" s="39">
        <v>31.46</v>
      </c>
      <c r="I717" s="37"/>
      <c r="J717" s="37"/>
      <c r="K717" s="39">
        <f t="shared" si="24"/>
        <v>31.46</v>
      </c>
      <c r="L717" s="47"/>
      <c r="M717" s="39">
        <f t="shared" si="25"/>
        <v>0</v>
      </c>
      <c r="N717" s="38">
        <v>4680086733144</v>
      </c>
    </row>
    <row r="718" spans="2:14" ht="12" customHeight="1" x14ac:dyDescent="0.2">
      <c r="B718" s="17" t="s">
        <v>1433</v>
      </c>
      <c r="C718" s="18"/>
      <c r="D718" s="19"/>
      <c r="E718" s="20"/>
      <c r="F718" s="20"/>
      <c r="G718" s="21"/>
      <c r="H718" s="22"/>
      <c r="I718" s="22"/>
      <c r="J718" s="22"/>
      <c r="K718" s="22"/>
      <c r="L718" s="23">
        <f>SUBTOTAL(9,L719:L849)</f>
        <v>0</v>
      </c>
      <c r="M718" s="48">
        <f>SUBTOTAL(9,M719:M849)</f>
        <v>0</v>
      </c>
      <c r="N718" s="24"/>
    </row>
    <row r="719" spans="2:14" ht="12" customHeight="1" outlineLevel="1" collapsed="1" x14ac:dyDescent="0.2">
      <c r="B719" s="25" t="s">
        <v>1433</v>
      </c>
      <c r="C719" s="26"/>
      <c r="D719" s="27"/>
      <c r="E719" s="28"/>
      <c r="F719" s="28"/>
      <c r="G719" s="29"/>
      <c r="H719" s="30"/>
      <c r="I719" s="30"/>
      <c r="J719" s="30"/>
      <c r="K719" s="30"/>
      <c r="L719" s="31">
        <f>SUBTOTAL(9,L720:L849)</f>
        <v>0</v>
      </c>
      <c r="M719" s="49">
        <f>SUBTOTAL(9,M720:M849)</f>
        <v>0</v>
      </c>
      <c r="N719" s="32"/>
    </row>
    <row r="720" spans="2:14" s="1" customFormat="1" ht="24" hidden="1" customHeight="1" outlineLevel="2" x14ac:dyDescent="0.2">
      <c r="B720" s="33" t="s">
        <v>1434</v>
      </c>
      <c r="C720" s="34">
        <v>24001388</v>
      </c>
      <c r="D720" s="35" t="s">
        <v>1435</v>
      </c>
      <c r="E720" s="36" t="s">
        <v>27</v>
      </c>
      <c r="F720" s="37"/>
      <c r="G720" s="38"/>
      <c r="H720" s="39">
        <v>60.47</v>
      </c>
      <c r="I720" s="37"/>
      <c r="J720" s="37"/>
      <c r="K720" s="39">
        <f t="shared" ref="K720:K751" si="26">ROUND(ROUND(ROUND(H720/100*(100-I720)/100*(100-J720), 2)/1.2, 2)*1.2, 2)</f>
        <v>60.47</v>
      </c>
      <c r="L720" s="47"/>
      <c r="M720" s="39">
        <f t="shared" ref="M720:M751" si="27">ROUND(ROUND(ROUND(K720/1.2, 2)*L720, 2)*1.2, 2)</f>
        <v>0</v>
      </c>
      <c r="N720" s="38">
        <v>4680086728898</v>
      </c>
    </row>
    <row r="721" spans="2:14" s="1" customFormat="1" ht="24" hidden="1" customHeight="1" outlineLevel="2" x14ac:dyDescent="0.2">
      <c r="B721" s="33" t="s">
        <v>1436</v>
      </c>
      <c r="C721" s="34">
        <v>22212034</v>
      </c>
      <c r="D721" s="35" t="s">
        <v>1437</v>
      </c>
      <c r="E721" s="36" t="s">
        <v>27</v>
      </c>
      <c r="F721" s="37"/>
      <c r="G721" s="38"/>
      <c r="H721" s="39">
        <v>9.4499999999999993</v>
      </c>
      <c r="I721" s="37"/>
      <c r="J721" s="37"/>
      <c r="K721" s="39">
        <f t="shared" si="26"/>
        <v>9.4600000000000009</v>
      </c>
      <c r="L721" s="47"/>
      <c r="M721" s="39">
        <f t="shared" si="27"/>
        <v>0</v>
      </c>
      <c r="N721" s="38">
        <v>4680086717472</v>
      </c>
    </row>
    <row r="722" spans="2:14" s="1" customFormat="1" ht="24" hidden="1" customHeight="1" outlineLevel="2" x14ac:dyDescent="0.2">
      <c r="B722" s="33" t="s">
        <v>1438</v>
      </c>
      <c r="C722" s="34">
        <v>22212035</v>
      </c>
      <c r="D722" s="35" t="s">
        <v>1439</v>
      </c>
      <c r="E722" s="36" t="s">
        <v>27</v>
      </c>
      <c r="F722" s="37"/>
      <c r="G722" s="38"/>
      <c r="H722" s="39">
        <v>6.46</v>
      </c>
      <c r="I722" s="37"/>
      <c r="J722" s="37"/>
      <c r="K722" s="39">
        <f t="shared" si="26"/>
        <v>6.46</v>
      </c>
      <c r="L722" s="47"/>
      <c r="M722" s="39">
        <f t="shared" si="27"/>
        <v>0</v>
      </c>
      <c r="N722" s="38">
        <v>4680086710893</v>
      </c>
    </row>
    <row r="723" spans="2:14" s="1" customFormat="1" ht="12" hidden="1" customHeight="1" outlineLevel="2" x14ac:dyDescent="0.2">
      <c r="B723" s="33" t="s">
        <v>1440</v>
      </c>
      <c r="C723" s="34">
        <v>22211053</v>
      </c>
      <c r="D723" s="35" t="s">
        <v>1441</v>
      </c>
      <c r="E723" s="36" t="s">
        <v>27</v>
      </c>
      <c r="F723" s="37"/>
      <c r="G723" s="38"/>
      <c r="H723" s="39">
        <v>3.31</v>
      </c>
      <c r="I723" s="37"/>
      <c r="J723" s="37"/>
      <c r="K723" s="39">
        <f t="shared" si="26"/>
        <v>3.31</v>
      </c>
      <c r="L723" s="47"/>
      <c r="M723" s="39">
        <f t="shared" si="27"/>
        <v>0</v>
      </c>
      <c r="N723" s="38">
        <v>4680086703604</v>
      </c>
    </row>
    <row r="724" spans="2:14" s="1" customFormat="1" ht="12" hidden="1" customHeight="1" outlineLevel="2" x14ac:dyDescent="0.2">
      <c r="B724" s="33" t="s">
        <v>1442</v>
      </c>
      <c r="C724" s="34">
        <v>22211054</v>
      </c>
      <c r="D724" s="35" t="s">
        <v>1443</v>
      </c>
      <c r="E724" s="36" t="s">
        <v>27</v>
      </c>
      <c r="F724" s="37"/>
      <c r="G724" s="38"/>
      <c r="H724" s="39">
        <v>1.34</v>
      </c>
      <c r="I724" s="37"/>
      <c r="J724" s="37"/>
      <c r="K724" s="39">
        <f t="shared" si="26"/>
        <v>1.34</v>
      </c>
      <c r="L724" s="47"/>
      <c r="M724" s="39">
        <f t="shared" si="27"/>
        <v>0</v>
      </c>
      <c r="N724" s="38">
        <v>4680086703550</v>
      </c>
    </row>
    <row r="725" spans="2:14" s="1" customFormat="1" ht="12" hidden="1" customHeight="1" outlineLevel="2" x14ac:dyDescent="0.2">
      <c r="B725" s="33" t="s">
        <v>1444</v>
      </c>
      <c r="C725" s="34">
        <v>22212036</v>
      </c>
      <c r="D725" s="35" t="s">
        <v>1445</v>
      </c>
      <c r="E725" s="36" t="s">
        <v>27</v>
      </c>
      <c r="F725" s="37"/>
      <c r="G725" s="38"/>
      <c r="H725" s="39">
        <v>13.92</v>
      </c>
      <c r="I725" s="37"/>
      <c r="J725" s="37"/>
      <c r="K725" s="39">
        <f t="shared" si="26"/>
        <v>13.92</v>
      </c>
      <c r="L725" s="47"/>
      <c r="M725" s="39">
        <f t="shared" si="27"/>
        <v>0</v>
      </c>
      <c r="N725" s="38">
        <v>4680086717618</v>
      </c>
    </row>
    <row r="726" spans="2:14" s="1" customFormat="1" ht="12" hidden="1" customHeight="1" outlineLevel="2" x14ac:dyDescent="0.2">
      <c r="B726" s="33" t="s">
        <v>1446</v>
      </c>
      <c r="C726" s="34">
        <v>22211055</v>
      </c>
      <c r="D726" s="35" t="s">
        <v>1447</v>
      </c>
      <c r="E726" s="36" t="s">
        <v>27</v>
      </c>
      <c r="F726" s="37"/>
      <c r="G726" s="38"/>
      <c r="H726" s="39">
        <v>2.34</v>
      </c>
      <c r="I726" s="37"/>
      <c r="J726" s="37"/>
      <c r="K726" s="39">
        <f t="shared" si="26"/>
        <v>2.34</v>
      </c>
      <c r="L726" s="47"/>
      <c r="M726" s="39">
        <f t="shared" si="27"/>
        <v>0</v>
      </c>
      <c r="N726" s="38">
        <v>4680086703581</v>
      </c>
    </row>
    <row r="727" spans="2:14" s="1" customFormat="1" ht="24" hidden="1" customHeight="1" outlineLevel="2" x14ac:dyDescent="0.2">
      <c r="B727" s="33" t="s">
        <v>1448</v>
      </c>
      <c r="C727" s="34">
        <v>24000464</v>
      </c>
      <c r="D727" s="35" t="s">
        <v>1449</v>
      </c>
      <c r="E727" s="36" t="s">
        <v>27</v>
      </c>
      <c r="F727" s="37"/>
      <c r="G727" s="38"/>
      <c r="H727" s="39">
        <v>54.69</v>
      </c>
      <c r="I727" s="37"/>
      <c r="J727" s="37"/>
      <c r="K727" s="39">
        <f t="shared" si="26"/>
        <v>54.7</v>
      </c>
      <c r="L727" s="47"/>
      <c r="M727" s="39">
        <f t="shared" si="27"/>
        <v>0</v>
      </c>
      <c r="N727" s="38">
        <v>4680086729550</v>
      </c>
    </row>
    <row r="728" spans="2:14" s="1" customFormat="1" ht="24" hidden="1" customHeight="1" outlineLevel="2" x14ac:dyDescent="0.2">
      <c r="B728" s="33" t="s">
        <v>1450</v>
      </c>
      <c r="C728" s="34">
        <v>24000465</v>
      </c>
      <c r="D728" s="35" t="s">
        <v>1451</v>
      </c>
      <c r="E728" s="36" t="s">
        <v>27</v>
      </c>
      <c r="F728" s="37"/>
      <c r="G728" s="38"/>
      <c r="H728" s="39">
        <v>40.69</v>
      </c>
      <c r="I728" s="37"/>
      <c r="J728" s="37"/>
      <c r="K728" s="39">
        <f t="shared" si="26"/>
        <v>40.69</v>
      </c>
      <c r="L728" s="47"/>
      <c r="M728" s="39">
        <f t="shared" si="27"/>
        <v>0</v>
      </c>
      <c r="N728" s="38">
        <v>4680086729536</v>
      </c>
    </row>
    <row r="729" spans="2:14" s="1" customFormat="1" ht="24" hidden="1" customHeight="1" outlineLevel="2" x14ac:dyDescent="0.2">
      <c r="B729" s="33" t="s">
        <v>1452</v>
      </c>
      <c r="C729" s="34">
        <v>24000466</v>
      </c>
      <c r="D729" s="35" t="s">
        <v>1453</v>
      </c>
      <c r="E729" s="36" t="s">
        <v>27</v>
      </c>
      <c r="F729" s="37"/>
      <c r="G729" s="38"/>
      <c r="H729" s="39">
        <v>22.39</v>
      </c>
      <c r="I729" s="37"/>
      <c r="J729" s="37"/>
      <c r="K729" s="39">
        <f t="shared" si="26"/>
        <v>22.39</v>
      </c>
      <c r="L729" s="47"/>
      <c r="M729" s="39">
        <f t="shared" si="27"/>
        <v>0</v>
      </c>
      <c r="N729" s="38">
        <v>4680086729512</v>
      </c>
    </row>
    <row r="730" spans="2:14" s="1" customFormat="1" ht="24" hidden="1" customHeight="1" outlineLevel="2" x14ac:dyDescent="0.2">
      <c r="B730" s="33" t="s">
        <v>1454</v>
      </c>
      <c r="C730" s="34">
        <v>24000467</v>
      </c>
      <c r="D730" s="35" t="s">
        <v>1455</v>
      </c>
      <c r="E730" s="36" t="s">
        <v>27</v>
      </c>
      <c r="F730" s="37"/>
      <c r="G730" s="38"/>
      <c r="H730" s="39">
        <v>12.57</v>
      </c>
      <c r="I730" s="37"/>
      <c r="J730" s="37"/>
      <c r="K730" s="39">
        <f t="shared" si="26"/>
        <v>12.58</v>
      </c>
      <c r="L730" s="47"/>
      <c r="M730" s="39">
        <f t="shared" si="27"/>
        <v>0</v>
      </c>
      <c r="N730" s="38">
        <v>4680086729475</v>
      </c>
    </row>
    <row r="731" spans="2:14" s="1" customFormat="1" ht="24" hidden="1" customHeight="1" outlineLevel="2" x14ac:dyDescent="0.2">
      <c r="B731" s="33" t="s">
        <v>1456</v>
      </c>
      <c r="C731" s="34">
        <v>24000468</v>
      </c>
      <c r="D731" s="35" t="s">
        <v>1457</v>
      </c>
      <c r="E731" s="36" t="s">
        <v>27</v>
      </c>
      <c r="F731" s="37"/>
      <c r="G731" s="38"/>
      <c r="H731" s="39">
        <v>71.25</v>
      </c>
      <c r="I731" s="37"/>
      <c r="J731" s="37"/>
      <c r="K731" s="39">
        <f t="shared" si="26"/>
        <v>71.260000000000005</v>
      </c>
      <c r="L731" s="47"/>
      <c r="M731" s="39">
        <f t="shared" si="27"/>
        <v>0</v>
      </c>
      <c r="N731" s="38">
        <v>4680086729574</v>
      </c>
    </row>
    <row r="732" spans="2:14" s="1" customFormat="1" ht="36" hidden="1" customHeight="1" outlineLevel="2" x14ac:dyDescent="0.2">
      <c r="B732" s="33" t="s">
        <v>1458</v>
      </c>
      <c r="C732" s="34">
        <v>24001389</v>
      </c>
      <c r="D732" s="35" t="s">
        <v>1459</v>
      </c>
      <c r="E732" s="36" t="s">
        <v>27</v>
      </c>
      <c r="F732" s="37"/>
      <c r="G732" s="38"/>
      <c r="H732" s="39">
        <v>360.13</v>
      </c>
      <c r="I732" s="37"/>
      <c r="J732" s="37"/>
      <c r="K732" s="39">
        <f t="shared" si="26"/>
        <v>360.13</v>
      </c>
      <c r="L732" s="47"/>
      <c r="M732" s="39">
        <f t="shared" si="27"/>
        <v>0</v>
      </c>
      <c r="N732" s="38">
        <v>4680086755405</v>
      </c>
    </row>
    <row r="733" spans="2:14" s="1" customFormat="1" ht="36" hidden="1" customHeight="1" outlineLevel="2" x14ac:dyDescent="0.2">
      <c r="B733" s="33" t="s">
        <v>1460</v>
      </c>
      <c r="C733" s="34">
        <v>24001390</v>
      </c>
      <c r="D733" s="35" t="s">
        <v>1461</v>
      </c>
      <c r="E733" s="36" t="s">
        <v>27</v>
      </c>
      <c r="F733" s="37"/>
      <c r="G733" s="38"/>
      <c r="H733" s="39">
        <v>341.49</v>
      </c>
      <c r="I733" s="37"/>
      <c r="J733" s="37"/>
      <c r="K733" s="39">
        <f t="shared" si="26"/>
        <v>341.5</v>
      </c>
      <c r="L733" s="47"/>
      <c r="M733" s="39">
        <f t="shared" si="27"/>
        <v>0</v>
      </c>
      <c r="N733" s="38">
        <v>4680086755412</v>
      </c>
    </row>
    <row r="734" spans="2:14" s="1" customFormat="1" ht="36" hidden="1" customHeight="1" outlineLevel="2" x14ac:dyDescent="0.2">
      <c r="B734" s="33" t="s">
        <v>1462</v>
      </c>
      <c r="C734" s="34">
        <v>24001392</v>
      </c>
      <c r="D734" s="35" t="s">
        <v>1463</v>
      </c>
      <c r="E734" s="36" t="s">
        <v>27</v>
      </c>
      <c r="F734" s="37"/>
      <c r="G734" s="38"/>
      <c r="H734" s="39">
        <v>339.88</v>
      </c>
      <c r="I734" s="37"/>
      <c r="J734" s="37"/>
      <c r="K734" s="39">
        <f t="shared" si="26"/>
        <v>339.88</v>
      </c>
      <c r="L734" s="47"/>
      <c r="M734" s="39">
        <f t="shared" si="27"/>
        <v>0</v>
      </c>
      <c r="N734" s="38">
        <v>4680086755436</v>
      </c>
    </row>
    <row r="735" spans="2:14" s="1" customFormat="1" ht="36" hidden="1" customHeight="1" outlineLevel="2" x14ac:dyDescent="0.2">
      <c r="B735" s="33" t="s">
        <v>1464</v>
      </c>
      <c r="C735" s="34">
        <v>24001393</v>
      </c>
      <c r="D735" s="35" t="s">
        <v>1465</v>
      </c>
      <c r="E735" s="36" t="s">
        <v>27</v>
      </c>
      <c r="F735" s="37"/>
      <c r="G735" s="38"/>
      <c r="H735" s="39">
        <v>349.55</v>
      </c>
      <c r="I735" s="37"/>
      <c r="J735" s="37"/>
      <c r="K735" s="39">
        <f t="shared" si="26"/>
        <v>349.55</v>
      </c>
      <c r="L735" s="47"/>
      <c r="M735" s="39">
        <f t="shared" si="27"/>
        <v>0</v>
      </c>
      <c r="N735" s="38">
        <v>4680086755443</v>
      </c>
    </row>
    <row r="736" spans="2:14" s="1" customFormat="1" ht="36" hidden="1" customHeight="1" outlineLevel="2" x14ac:dyDescent="0.2">
      <c r="B736" s="33" t="s">
        <v>1466</v>
      </c>
      <c r="C736" s="34">
        <v>22212268</v>
      </c>
      <c r="D736" s="35" t="s">
        <v>1467</v>
      </c>
      <c r="E736" s="36" t="s">
        <v>27</v>
      </c>
      <c r="F736" s="37"/>
      <c r="G736" s="38"/>
      <c r="H736" s="39">
        <v>24.64</v>
      </c>
      <c r="I736" s="37"/>
      <c r="J736" s="37"/>
      <c r="K736" s="39">
        <f t="shared" si="26"/>
        <v>24.64</v>
      </c>
      <c r="L736" s="47"/>
      <c r="M736" s="39">
        <f t="shared" si="27"/>
        <v>0</v>
      </c>
      <c r="N736" s="38">
        <v>4680086727129</v>
      </c>
    </row>
    <row r="737" spans="2:14" s="1" customFormat="1" ht="24" hidden="1" customHeight="1" outlineLevel="2" x14ac:dyDescent="0.2">
      <c r="B737" s="33" t="s">
        <v>1468</v>
      </c>
      <c r="C737" s="34">
        <v>22212269</v>
      </c>
      <c r="D737" s="35" t="s">
        <v>1469</v>
      </c>
      <c r="E737" s="36" t="s">
        <v>27</v>
      </c>
      <c r="F737" s="37"/>
      <c r="G737" s="38"/>
      <c r="H737" s="39">
        <v>22.58</v>
      </c>
      <c r="I737" s="37"/>
      <c r="J737" s="37"/>
      <c r="K737" s="39">
        <f t="shared" si="26"/>
        <v>22.58</v>
      </c>
      <c r="L737" s="47"/>
      <c r="M737" s="39">
        <f t="shared" si="27"/>
        <v>0</v>
      </c>
      <c r="N737" s="38">
        <v>4680086727105</v>
      </c>
    </row>
    <row r="738" spans="2:14" s="1" customFormat="1" ht="24" hidden="1" customHeight="1" outlineLevel="2" x14ac:dyDescent="0.2">
      <c r="B738" s="33" t="s">
        <v>1470</v>
      </c>
      <c r="C738" s="34">
        <v>22212270</v>
      </c>
      <c r="D738" s="35" t="s">
        <v>1471</v>
      </c>
      <c r="E738" s="36" t="s">
        <v>27</v>
      </c>
      <c r="F738" s="37"/>
      <c r="G738" s="38"/>
      <c r="H738" s="39">
        <v>12.87</v>
      </c>
      <c r="I738" s="37"/>
      <c r="J738" s="37"/>
      <c r="K738" s="39">
        <f t="shared" si="26"/>
        <v>12.88</v>
      </c>
      <c r="L738" s="47"/>
      <c r="M738" s="39">
        <f t="shared" si="27"/>
        <v>0</v>
      </c>
      <c r="N738" s="38">
        <v>4680086727082</v>
      </c>
    </row>
    <row r="739" spans="2:14" s="1" customFormat="1" ht="24" hidden="1" customHeight="1" outlineLevel="2" x14ac:dyDescent="0.2">
      <c r="B739" s="33" t="s">
        <v>1472</v>
      </c>
      <c r="C739" s="34">
        <v>22212272</v>
      </c>
      <c r="D739" s="35" t="s">
        <v>1473</v>
      </c>
      <c r="E739" s="36" t="s">
        <v>27</v>
      </c>
      <c r="F739" s="37"/>
      <c r="G739" s="38"/>
      <c r="H739" s="39">
        <v>44.44</v>
      </c>
      <c r="I739" s="37"/>
      <c r="J739" s="37"/>
      <c r="K739" s="39">
        <f t="shared" si="26"/>
        <v>44.44</v>
      </c>
      <c r="L739" s="47"/>
      <c r="M739" s="39">
        <f t="shared" si="27"/>
        <v>0</v>
      </c>
      <c r="N739" s="38">
        <v>4680086727143</v>
      </c>
    </row>
    <row r="740" spans="2:14" s="1" customFormat="1" ht="36" hidden="1" customHeight="1" outlineLevel="2" x14ac:dyDescent="0.2">
      <c r="B740" s="33" t="s">
        <v>1474</v>
      </c>
      <c r="C740" s="34">
        <v>22212273</v>
      </c>
      <c r="D740" s="35" t="s">
        <v>1475</v>
      </c>
      <c r="E740" s="36" t="s">
        <v>27</v>
      </c>
      <c r="F740" s="37"/>
      <c r="G740" s="38"/>
      <c r="H740" s="39">
        <v>8.9</v>
      </c>
      <c r="I740" s="37"/>
      <c r="J740" s="37"/>
      <c r="K740" s="39">
        <f t="shared" si="26"/>
        <v>8.9</v>
      </c>
      <c r="L740" s="47"/>
      <c r="M740" s="39">
        <f t="shared" si="27"/>
        <v>0</v>
      </c>
      <c r="N740" s="38">
        <v>4680086727068</v>
      </c>
    </row>
    <row r="741" spans="2:14" s="1" customFormat="1" ht="12" hidden="1" customHeight="1" outlineLevel="2" x14ac:dyDescent="0.2">
      <c r="B741" s="33" t="s">
        <v>1476</v>
      </c>
      <c r="C741" s="34">
        <v>22212037</v>
      </c>
      <c r="D741" s="35" t="s">
        <v>1477</v>
      </c>
      <c r="E741" s="36" t="s">
        <v>27</v>
      </c>
      <c r="F741" s="37"/>
      <c r="G741" s="38"/>
      <c r="H741" s="39">
        <v>2.92</v>
      </c>
      <c r="I741" s="37"/>
      <c r="J741" s="37"/>
      <c r="K741" s="39">
        <f t="shared" si="26"/>
        <v>2.92</v>
      </c>
      <c r="L741" s="47"/>
      <c r="M741" s="39">
        <f t="shared" si="27"/>
        <v>0</v>
      </c>
      <c r="N741" s="38">
        <v>4680086703123</v>
      </c>
    </row>
    <row r="742" spans="2:14" s="1" customFormat="1" ht="12" hidden="1" customHeight="1" outlineLevel="2" x14ac:dyDescent="0.2">
      <c r="B742" s="33" t="s">
        <v>1478</v>
      </c>
      <c r="C742" s="34">
        <v>22212039</v>
      </c>
      <c r="D742" s="35" t="s">
        <v>1479</v>
      </c>
      <c r="E742" s="36" t="s">
        <v>27</v>
      </c>
      <c r="F742" s="37"/>
      <c r="G742" s="38"/>
      <c r="H742" s="39">
        <v>1.06</v>
      </c>
      <c r="I742" s="37"/>
      <c r="J742" s="37"/>
      <c r="K742" s="39">
        <f t="shared" si="26"/>
        <v>1.06</v>
      </c>
      <c r="L742" s="47"/>
      <c r="M742" s="39">
        <f t="shared" si="27"/>
        <v>0</v>
      </c>
      <c r="N742" s="38">
        <v>4680086703079</v>
      </c>
    </row>
    <row r="743" spans="2:14" s="1" customFormat="1" ht="12" hidden="1" customHeight="1" outlineLevel="2" x14ac:dyDescent="0.2">
      <c r="B743" s="33" t="s">
        <v>1480</v>
      </c>
      <c r="C743" s="34">
        <v>22212040</v>
      </c>
      <c r="D743" s="35" t="s">
        <v>1481</v>
      </c>
      <c r="E743" s="36" t="s">
        <v>27</v>
      </c>
      <c r="F743" s="37"/>
      <c r="G743" s="38"/>
      <c r="H743" s="39">
        <v>1.69</v>
      </c>
      <c r="I743" s="37"/>
      <c r="J743" s="37"/>
      <c r="K743" s="39">
        <f t="shared" si="26"/>
        <v>1.69</v>
      </c>
      <c r="L743" s="47"/>
      <c r="M743" s="39">
        <f t="shared" si="27"/>
        <v>0</v>
      </c>
      <c r="N743" s="38">
        <v>4680086703109</v>
      </c>
    </row>
    <row r="744" spans="2:14" s="1" customFormat="1" ht="12" hidden="1" customHeight="1" outlineLevel="2" x14ac:dyDescent="0.2">
      <c r="B744" s="33" t="s">
        <v>1482</v>
      </c>
      <c r="C744" s="34">
        <v>22212041</v>
      </c>
      <c r="D744" s="35" t="s">
        <v>1483</v>
      </c>
      <c r="E744" s="36" t="s">
        <v>27</v>
      </c>
      <c r="F744" s="37"/>
      <c r="G744" s="38"/>
      <c r="H744" s="39">
        <v>10.1</v>
      </c>
      <c r="I744" s="37"/>
      <c r="J744" s="37"/>
      <c r="K744" s="39">
        <f t="shared" si="26"/>
        <v>10.1</v>
      </c>
      <c r="L744" s="47"/>
      <c r="M744" s="39">
        <f t="shared" si="27"/>
        <v>0</v>
      </c>
      <c r="N744" s="38">
        <v>4680086719230</v>
      </c>
    </row>
    <row r="745" spans="2:14" s="1" customFormat="1" ht="12" hidden="1" customHeight="1" outlineLevel="2" x14ac:dyDescent="0.2">
      <c r="B745" s="33" t="s">
        <v>1484</v>
      </c>
      <c r="C745" s="34">
        <v>22212043</v>
      </c>
      <c r="D745" s="35" t="s">
        <v>1485</v>
      </c>
      <c r="E745" s="36" t="s">
        <v>27</v>
      </c>
      <c r="F745" s="37"/>
      <c r="G745" s="38"/>
      <c r="H745" s="39">
        <v>4.63</v>
      </c>
      <c r="I745" s="37"/>
      <c r="J745" s="37"/>
      <c r="K745" s="39">
        <f t="shared" si="26"/>
        <v>4.63</v>
      </c>
      <c r="L745" s="47"/>
      <c r="M745" s="39">
        <f t="shared" si="27"/>
        <v>0</v>
      </c>
      <c r="N745" s="38">
        <v>4680086718486</v>
      </c>
    </row>
    <row r="746" spans="2:14" s="1" customFormat="1" ht="24" hidden="1" customHeight="1" outlineLevel="2" x14ac:dyDescent="0.2">
      <c r="B746" s="33" t="s">
        <v>1486</v>
      </c>
      <c r="C746" s="34">
        <v>22211197</v>
      </c>
      <c r="D746" s="35" t="s">
        <v>1487</v>
      </c>
      <c r="E746" s="36" t="s">
        <v>27</v>
      </c>
      <c r="F746" s="37"/>
      <c r="G746" s="38"/>
      <c r="H746" s="39">
        <v>4.05</v>
      </c>
      <c r="I746" s="37"/>
      <c r="J746" s="37"/>
      <c r="K746" s="39">
        <f t="shared" si="26"/>
        <v>4.0599999999999996</v>
      </c>
      <c r="L746" s="47"/>
      <c r="M746" s="39">
        <f t="shared" si="27"/>
        <v>0</v>
      </c>
      <c r="N746" s="38">
        <v>4680086709590</v>
      </c>
    </row>
    <row r="747" spans="2:14" s="1" customFormat="1" ht="36" hidden="1" customHeight="1" outlineLevel="2" x14ac:dyDescent="0.2">
      <c r="B747" s="33" t="s">
        <v>1488</v>
      </c>
      <c r="C747" s="34">
        <v>24001344</v>
      </c>
      <c r="D747" s="35" t="s">
        <v>1489</v>
      </c>
      <c r="E747" s="36" t="s">
        <v>27</v>
      </c>
      <c r="F747" s="37"/>
      <c r="G747" s="38"/>
      <c r="H747" s="39">
        <v>7.53</v>
      </c>
      <c r="I747" s="37"/>
      <c r="J747" s="37"/>
      <c r="K747" s="39">
        <f t="shared" si="26"/>
        <v>7.54</v>
      </c>
      <c r="L747" s="47"/>
      <c r="M747" s="39">
        <f t="shared" si="27"/>
        <v>0</v>
      </c>
      <c r="N747" s="38">
        <v>4680086716420</v>
      </c>
    </row>
    <row r="748" spans="2:14" s="1" customFormat="1" ht="36" hidden="1" customHeight="1" outlineLevel="2" x14ac:dyDescent="0.2">
      <c r="B748" s="33" t="s">
        <v>1490</v>
      </c>
      <c r="C748" s="34">
        <v>24001404</v>
      </c>
      <c r="D748" s="35" t="s">
        <v>1491</v>
      </c>
      <c r="E748" s="36" t="s">
        <v>27</v>
      </c>
      <c r="F748" s="37"/>
      <c r="G748" s="38"/>
      <c r="H748" s="39">
        <v>10.89</v>
      </c>
      <c r="I748" s="37"/>
      <c r="J748" s="37"/>
      <c r="K748" s="39">
        <f t="shared" si="26"/>
        <v>10.9</v>
      </c>
      <c r="L748" s="47"/>
      <c r="M748" s="39">
        <f t="shared" si="27"/>
        <v>0</v>
      </c>
      <c r="N748" s="38">
        <v>4680086718172</v>
      </c>
    </row>
    <row r="749" spans="2:14" s="1" customFormat="1" ht="24" hidden="1" customHeight="1" outlineLevel="2" x14ac:dyDescent="0.2">
      <c r="B749" s="33" t="s">
        <v>1492</v>
      </c>
      <c r="C749" s="34">
        <v>24000870</v>
      </c>
      <c r="D749" s="35" t="s">
        <v>1493</v>
      </c>
      <c r="E749" s="36" t="s">
        <v>27</v>
      </c>
      <c r="F749" s="37"/>
      <c r="G749" s="38"/>
      <c r="H749" s="39">
        <v>1.81</v>
      </c>
      <c r="I749" s="37"/>
      <c r="J749" s="37"/>
      <c r="K749" s="39">
        <f t="shared" si="26"/>
        <v>1.81</v>
      </c>
      <c r="L749" s="47"/>
      <c r="M749" s="39">
        <f t="shared" si="27"/>
        <v>0</v>
      </c>
      <c r="N749" s="38">
        <v>4680086701990</v>
      </c>
    </row>
    <row r="750" spans="2:14" s="1" customFormat="1" ht="24" hidden="1" customHeight="1" outlineLevel="2" x14ac:dyDescent="0.2">
      <c r="B750" s="33" t="s">
        <v>1494</v>
      </c>
      <c r="C750" s="34">
        <v>22211588</v>
      </c>
      <c r="D750" s="35" t="s">
        <v>1495</v>
      </c>
      <c r="E750" s="36" t="s">
        <v>27</v>
      </c>
      <c r="F750" s="37"/>
      <c r="G750" s="38"/>
      <c r="H750" s="39">
        <v>5.94</v>
      </c>
      <c r="I750" s="37"/>
      <c r="J750" s="37"/>
      <c r="K750" s="39">
        <f t="shared" si="26"/>
        <v>5.94</v>
      </c>
      <c r="L750" s="47"/>
      <c r="M750" s="39">
        <f t="shared" si="27"/>
        <v>0</v>
      </c>
      <c r="N750" s="38">
        <v>4680086712156</v>
      </c>
    </row>
    <row r="751" spans="2:14" s="1" customFormat="1" ht="24" hidden="1" customHeight="1" outlineLevel="2" x14ac:dyDescent="0.2">
      <c r="B751" s="33" t="s">
        <v>1496</v>
      </c>
      <c r="C751" s="34">
        <v>22212046</v>
      </c>
      <c r="D751" s="35" t="s">
        <v>1497</v>
      </c>
      <c r="E751" s="36" t="s">
        <v>27</v>
      </c>
      <c r="F751" s="37"/>
      <c r="G751" s="38"/>
      <c r="H751" s="39">
        <v>4.96</v>
      </c>
      <c r="I751" s="37"/>
      <c r="J751" s="37"/>
      <c r="K751" s="39">
        <f t="shared" si="26"/>
        <v>4.96</v>
      </c>
      <c r="L751" s="47"/>
      <c r="M751" s="39">
        <f t="shared" si="27"/>
        <v>0</v>
      </c>
      <c r="N751" s="38">
        <v>4680086711616</v>
      </c>
    </row>
    <row r="752" spans="2:14" s="1" customFormat="1" ht="24" hidden="1" customHeight="1" outlineLevel="2" x14ac:dyDescent="0.2">
      <c r="B752" s="33" t="s">
        <v>1498</v>
      </c>
      <c r="C752" s="34">
        <v>22212045</v>
      </c>
      <c r="D752" s="35" t="s">
        <v>1499</v>
      </c>
      <c r="E752" s="36" t="s">
        <v>27</v>
      </c>
      <c r="F752" s="37"/>
      <c r="G752" s="38"/>
      <c r="H752" s="39">
        <v>4.38</v>
      </c>
      <c r="I752" s="37"/>
      <c r="J752" s="37"/>
      <c r="K752" s="39">
        <f t="shared" ref="K752:K783" si="28">ROUND(ROUND(ROUND(H752/100*(100-I752)/100*(100-J752), 2)/1.2, 2)*1.2, 2)</f>
        <v>4.38</v>
      </c>
      <c r="L752" s="47"/>
      <c r="M752" s="39">
        <f t="shared" ref="M752:M783" si="29">ROUND(ROUND(ROUND(K752/1.2, 2)*L752, 2)*1.2, 2)</f>
        <v>0</v>
      </c>
      <c r="N752" s="38">
        <v>4680086718448</v>
      </c>
    </row>
    <row r="753" spans="2:14" s="1" customFormat="1" ht="24" hidden="1" customHeight="1" outlineLevel="2" x14ac:dyDescent="0.2">
      <c r="B753" s="33" t="s">
        <v>1500</v>
      </c>
      <c r="C753" s="34">
        <v>22211056</v>
      </c>
      <c r="D753" s="35" t="s">
        <v>1501</v>
      </c>
      <c r="E753" s="36" t="s">
        <v>27</v>
      </c>
      <c r="F753" s="37"/>
      <c r="G753" s="38"/>
      <c r="H753" s="39">
        <v>2.5499999999999998</v>
      </c>
      <c r="I753" s="37"/>
      <c r="J753" s="37"/>
      <c r="K753" s="39">
        <f t="shared" si="28"/>
        <v>2.56</v>
      </c>
      <c r="L753" s="47"/>
      <c r="M753" s="39">
        <f t="shared" si="29"/>
        <v>0</v>
      </c>
      <c r="N753" s="38">
        <v>4680086703772</v>
      </c>
    </row>
    <row r="754" spans="2:14" s="1" customFormat="1" ht="24" hidden="1" customHeight="1" outlineLevel="2" x14ac:dyDescent="0.2">
      <c r="B754" s="33" t="s">
        <v>1502</v>
      </c>
      <c r="C754" s="34">
        <v>22211057</v>
      </c>
      <c r="D754" s="35" t="s">
        <v>1503</v>
      </c>
      <c r="E754" s="36" t="s">
        <v>27</v>
      </c>
      <c r="F754" s="37"/>
      <c r="G754" s="38"/>
      <c r="H754" s="39">
        <v>3.32</v>
      </c>
      <c r="I754" s="37"/>
      <c r="J754" s="37"/>
      <c r="K754" s="39">
        <f t="shared" si="28"/>
        <v>3.32</v>
      </c>
      <c r="L754" s="47"/>
      <c r="M754" s="39">
        <f t="shared" si="29"/>
        <v>0</v>
      </c>
      <c r="N754" s="38">
        <v>4680086703758</v>
      </c>
    </row>
    <row r="755" spans="2:14" s="1" customFormat="1" ht="24" hidden="1" customHeight="1" outlineLevel="2" x14ac:dyDescent="0.2">
      <c r="B755" s="33" t="s">
        <v>1504</v>
      </c>
      <c r="C755" s="34">
        <v>22212047</v>
      </c>
      <c r="D755" s="35" t="s">
        <v>1505</v>
      </c>
      <c r="E755" s="36" t="s">
        <v>27</v>
      </c>
      <c r="F755" s="37"/>
      <c r="G755" s="38"/>
      <c r="H755" s="39">
        <v>1.73</v>
      </c>
      <c r="I755" s="37"/>
      <c r="J755" s="37"/>
      <c r="K755" s="39">
        <f t="shared" si="28"/>
        <v>1.73</v>
      </c>
      <c r="L755" s="47"/>
      <c r="M755" s="39">
        <f t="shared" si="29"/>
        <v>0</v>
      </c>
      <c r="N755" s="38">
        <v>4680086702959</v>
      </c>
    </row>
    <row r="756" spans="2:14" s="1" customFormat="1" ht="24" hidden="1" customHeight="1" outlineLevel="2" x14ac:dyDescent="0.2">
      <c r="B756" s="33" t="s">
        <v>1506</v>
      </c>
      <c r="C756" s="34">
        <v>22212048</v>
      </c>
      <c r="D756" s="35" t="s">
        <v>1507</v>
      </c>
      <c r="E756" s="36" t="s">
        <v>27</v>
      </c>
      <c r="F756" s="37"/>
      <c r="G756" s="38"/>
      <c r="H756" s="39">
        <v>8.68</v>
      </c>
      <c r="I756" s="37"/>
      <c r="J756" s="37"/>
      <c r="K756" s="39">
        <f t="shared" si="28"/>
        <v>8.68</v>
      </c>
      <c r="L756" s="47"/>
      <c r="M756" s="39">
        <f t="shared" si="29"/>
        <v>0</v>
      </c>
      <c r="N756" s="38">
        <v>4680086718196</v>
      </c>
    </row>
    <row r="757" spans="2:14" s="1" customFormat="1" ht="24" hidden="1" customHeight="1" outlineLevel="2" x14ac:dyDescent="0.2">
      <c r="B757" s="33" t="s">
        <v>1508</v>
      </c>
      <c r="C757" s="34">
        <v>22212049</v>
      </c>
      <c r="D757" s="35" t="s">
        <v>1509</v>
      </c>
      <c r="E757" s="36" t="s">
        <v>27</v>
      </c>
      <c r="F757" s="37"/>
      <c r="G757" s="38"/>
      <c r="H757" s="39">
        <v>10.199999999999999</v>
      </c>
      <c r="I757" s="37"/>
      <c r="J757" s="37"/>
      <c r="K757" s="39">
        <f t="shared" si="28"/>
        <v>10.199999999999999</v>
      </c>
      <c r="L757" s="47"/>
      <c r="M757" s="39">
        <f t="shared" si="29"/>
        <v>0</v>
      </c>
      <c r="N757" s="38">
        <v>4680086718219</v>
      </c>
    </row>
    <row r="758" spans="2:14" s="1" customFormat="1" ht="24" hidden="1" customHeight="1" outlineLevel="2" x14ac:dyDescent="0.2">
      <c r="B758" s="33" t="s">
        <v>1510</v>
      </c>
      <c r="C758" s="34">
        <v>22212050</v>
      </c>
      <c r="D758" s="35" t="s">
        <v>1511</v>
      </c>
      <c r="E758" s="36" t="s">
        <v>27</v>
      </c>
      <c r="F758" s="37"/>
      <c r="G758" s="38"/>
      <c r="H758" s="39">
        <v>8.19</v>
      </c>
      <c r="I758" s="37"/>
      <c r="J758" s="37"/>
      <c r="K758" s="39">
        <f t="shared" si="28"/>
        <v>8.1999999999999993</v>
      </c>
      <c r="L758" s="47"/>
      <c r="M758" s="39">
        <f t="shared" si="29"/>
        <v>0</v>
      </c>
      <c r="N758" s="38">
        <v>4680086717298</v>
      </c>
    </row>
    <row r="759" spans="2:14" s="1" customFormat="1" ht="24" hidden="1" customHeight="1" outlineLevel="2" x14ac:dyDescent="0.2">
      <c r="B759" s="33" t="s">
        <v>1512</v>
      </c>
      <c r="C759" s="34">
        <v>22211058</v>
      </c>
      <c r="D759" s="35" t="s">
        <v>1513</v>
      </c>
      <c r="E759" s="36" t="s">
        <v>27</v>
      </c>
      <c r="F759" s="37"/>
      <c r="G759" s="38"/>
      <c r="H759" s="39">
        <v>2.3199999999999998</v>
      </c>
      <c r="I759" s="37"/>
      <c r="J759" s="37"/>
      <c r="K759" s="39">
        <f t="shared" si="28"/>
        <v>2.3199999999999998</v>
      </c>
      <c r="L759" s="47"/>
      <c r="M759" s="39">
        <f t="shared" si="29"/>
        <v>0</v>
      </c>
      <c r="N759" s="38">
        <v>4680086703734</v>
      </c>
    </row>
    <row r="760" spans="2:14" s="1" customFormat="1" ht="24" hidden="1" customHeight="1" outlineLevel="2" x14ac:dyDescent="0.2">
      <c r="B760" s="33" t="s">
        <v>1514</v>
      </c>
      <c r="C760" s="34">
        <v>22212051</v>
      </c>
      <c r="D760" s="35" t="s">
        <v>1515</v>
      </c>
      <c r="E760" s="36" t="s">
        <v>27</v>
      </c>
      <c r="F760" s="37"/>
      <c r="G760" s="38"/>
      <c r="H760" s="39">
        <v>8.32</v>
      </c>
      <c r="I760" s="37"/>
      <c r="J760" s="37"/>
      <c r="K760" s="39">
        <f t="shared" si="28"/>
        <v>8.32</v>
      </c>
      <c r="L760" s="47"/>
      <c r="M760" s="39">
        <f t="shared" si="29"/>
        <v>0</v>
      </c>
      <c r="N760" s="38">
        <v>4680086712200</v>
      </c>
    </row>
    <row r="761" spans="2:14" s="1" customFormat="1" ht="24" hidden="1" customHeight="1" outlineLevel="2" x14ac:dyDescent="0.2">
      <c r="B761" s="33" t="s">
        <v>1516</v>
      </c>
      <c r="C761" s="34">
        <v>22212052</v>
      </c>
      <c r="D761" s="35" t="s">
        <v>1517</v>
      </c>
      <c r="E761" s="36" t="s">
        <v>27</v>
      </c>
      <c r="F761" s="37"/>
      <c r="G761" s="38"/>
      <c r="H761" s="39">
        <v>4.84</v>
      </c>
      <c r="I761" s="37"/>
      <c r="J761" s="37"/>
      <c r="K761" s="39">
        <f t="shared" si="28"/>
        <v>4.84</v>
      </c>
      <c r="L761" s="47"/>
      <c r="M761" s="39">
        <f t="shared" si="29"/>
        <v>0</v>
      </c>
      <c r="N761" s="38">
        <v>4680086713191</v>
      </c>
    </row>
    <row r="762" spans="2:14" s="1" customFormat="1" ht="24" hidden="1" customHeight="1" outlineLevel="2" x14ac:dyDescent="0.2">
      <c r="B762" s="33" t="s">
        <v>1518</v>
      </c>
      <c r="C762" s="34">
        <v>22212053</v>
      </c>
      <c r="D762" s="35" t="s">
        <v>1519</v>
      </c>
      <c r="E762" s="36" t="s">
        <v>27</v>
      </c>
      <c r="F762" s="37"/>
      <c r="G762" s="38"/>
      <c r="H762" s="39">
        <v>11.08</v>
      </c>
      <c r="I762" s="37"/>
      <c r="J762" s="37"/>
      <c r="K762" s="39">
        <f t="shared" si="28"/>
        <v>11.08</v>
      </c>
      <c r="L762" s="47"/>
      <c r="M762" s="39">
        <f t="shared" si="29"/>
        <v>0</v>
      </c>
      <c r="N762" s="38">
        <v>4680086716864</v>
      </c>
    </row>
    <row r="763" spans="2:14" s="1" customFormat="1" ht="24" hidden="1" customHeight="1" outlineLevel="2" x14ac:dyDescent="0.2">
      <c r="B763" s="33" t="s">
        <v>1520</v>
      </c>
      <c r="C763" s="34">
        <v>22211059</v>
      </c>
      <c r="D763" s="35" t="s">
        <v>1521</v>
      </c>
      <c r="E763" s="36" t="s">
        <v>27</v>
      </c>
      <c r="F763" s="37"/>
      <c r="G763" s="38"/>
      <c r="H763" s="39">
        <v>3.54</v>
      </c>
      <c r="I763" s="37"/>
      <c r="J763" s="37"/>
      <c r="K763" s="39">
        <f t="shared" si="28"/>
        <v>3.54</v>
      </c>
      <c r="L763" s="47"/>
      <c r="M763" s="39">
        <f t="shared" si="29"/>
        <v>0</v>
      </c>
      <c r="N763" s="38">
        <v>4680086702676</v>
      </c>
    </row>
    <row r="764" spans="2:14" s="1" customFormat="1" ht="24" hidden="1" customHeight="1" outlineLevel="2" x14ac:dyDescent="0.2">
      <c r="B764" s="33" t="s">
        <v>1522</v>
      </c>
      <c r="C764" s="34">
        <v>22208583</v>
      </c>
      <c r="D764" s="35" t="s">
        <v>1523</v>
      </c>
      <c r="E764" s="36" t="s">
        <v>27</v>
      </c>
      <c r="F764" s="37"/>
      <c r="G764" s="38"/>
      <c r="H764" s="39">
        <v>1.72</v>
      </c>
      <c r="I764" s="37"/>
      <c r="J764" s="37"/>
      <c r="K764" s="39">
        <f t="shared" si="28"/>
        <v>1.72</v>
      </c>
      <c r="L764" s="47"/>
      <c r="M764" s="39">
        <f t="shared" si="29"/>
        <v>0</v>
      </c>
      <c r="N764" s="38">
        <v>4680086702638</v>
      </c>
    </row>
    <row r="765" spans="2:14" s="1" customFormat="1" ht="24" hidden="1" customHeight="1" outlineLevel="2" x14ac:dyDescent="0.2">
      <c r="B765" s="33" t="s">
        <v>1524</v>
      </c>
      <c r="C765" s="34">
        <v>22208584</v>
      </c>
      <c r="D765" s="35" t="s">
        <v>1525</v>
      </c>
      <c r="E765" s="36" t="s">
        <v>27</v>
      </c>
      <c r="F765" s="37"/>
      <c r="G765" s="38"/>
      <c r="H765" s="39">
        <v>2.41</v>
      </c>
      <c r="I765" s="37"/>
      <c r="J765" s="37"/>
      <c r="K765" s="39">
        <f t="shared" si="28"/>
        <v>2.41</v>
      </c>
      <c r="L765" s="47"/>
      <c r="M765" s="39">
        <f t="shared" si="29"/>
        <v>0</v>
      </c>
      <c r="N765" s="38">
        <v>4680086702652</v>
      </c>
    </row>
    <row r="766" spans="2:14" s="1" customFormat="1" ht="24" hidden="1" customHeight="1" outlineLevel="2" x14ac:dyDescent="0.2">
      <c r="B766" s="33" t="s">
        <v>1526</v>
      </c>
      <c r="C766" s="34">
        <v>22208586</v>
      </c>
      <c r="D766" s="35" t="s">
        <v>1527</v>
      </c>
      <c r="E766" s="36" t="s">
        <v>27</v>
      </c>
      <c r="F766" s="37"/>
      <c r="G766" s="38"/>
      <c r="H766" s="39">
        <v>2.46</v>
      </c>
      <c r="I766" s="37"/>
      <c r="J766" s="37"/>
      <c r="K766" s="39">
        <f t="shared" si="28"/>
        <v>2.46</v>
      </c>
      <c r="L766" s="47"/>
      <c r="M766" s="39">
        <f t="shared" si="29"/>
        <v>0</v>
      </c>
      <c r="N766" s="38">
        <v>4680086702010</v>
      </c>
    </row>
    <row r="767" spans="2:14" s="1" customFormat="1" ht="12" hidden="1" customHeight="1" outlineLevel="2" x14ac:dyDescent="0.2">
      <c r="B767" s="33" t="s">
        <v>1528</v>
      </c>
      <c r="C767" s="34">
        <v>22212054</v>
      </c>
      <c r="D767" s="35" t="s">
        <v>1529</v>
      </c>
      <c r="E767" s="36" t="s">
        <v>27</v>
      </c>
      <c r="F767" s="37"/>
      <c r="G767" s="38"/>
      <c r="H767" s="39">
        <v>9.92</v>
      </c>
      <c r="I767" s="37"/>
      <c r="J767" s="37"/>
      <c r="K767" s="39">
        <f t="shared" si="28"/>
        <v>9.92</v>
      </c>
      <c r="L767" s="47"/>
      <c r="M767" s="39">
        <f t="shared" si="29"/>
        <v>0</v>
      </c>
      <c r="N767" s="38">
        <v>4680086717236</v>
      </c>
    </row>
    <row r="768" spans="2:14" s="1" customFormat="1" ht="12" hidden="1" customHeight="1" outlineLevel="2" x14ac:dyDescent="0.2">
      <c r="B768" s="33" t="s">
        <v>1530</v>
      </c>
      <c r="C768" s="34">
        <v>22211438</v>
      </c>
      <c r="D768" s="35" t="s">
        <v>1531</v>
      </c>
      <c r="E768" s="36" t="s">
        <v>27</v>
      </c>
      <c r="F768" s="37"/>
      <c r="G768" s="38"/>
      <c r="H768" s="39">
        <v>2.46</v>
      </c>
      <c r="I768" s="37"/>
      <c r="J768" s="37"/>
      <c r="K768" s="39">
        <f t="shared" si="28"/>
        <v>2.46</v>
      </c>
      <c r="L768" s="47"/>
      <c r="M768" s="39">
        <f t="shared" si="29"/>
        <v>0</v>
      </c>
      <c r="N768" s="38">
        <v>4680086702690</v>
      </c>
    </row>
    <row r="769" spans="2:14" s="1" customFormat="1" ht="12" hidden="1" customHeight="1" outlineLevel="2" x14ac:dyDescent="0.2">
      <c r="B769" s="33" t="s">
        <v>1532</v>
      </c>
      <c r="C769" s="34">
        <v>22212055</v>
      </c>
      <c r="D769" s="35" t="s">
        <v>1533</v>
      </c>
      <c r="E769" s="36" t="s">
        <v>27</v>
      </c>
      <c r="F769" s="37"/>
      <c r="G769" s="38"/>
      <c r="H769" s="39">
        <v>14.43</v>
      </c>
      <c r="I769" s="37"/>
      <c r="J769" s="37"/>
      <c r="K769" s="39">
        <f t="shared" si="28"/>
        <v>14.44</v>
      </c>
      <c r="L769" s="47"/>
      <c r="M769" s="39">
        <f t="shared" si="29"/>
        <v>0</v>
      </c>
      <c r="N769" s="38">
        <v>4680086716598</v>
      </c>
    </row>
    <row r="770" spans="2:14" s="1" customFormat="1" ht="12" hidden="1" customHeight="1" outlineLevel="2" x14ac:dyDescent="0.2">
      <c r="B770" s="33" t="s">
        <v>1534</v>
      </c>
      <c r="C770" s="34">
        <v>22208814</v>
      </c>
      <c r="D770" s="35" t="s">
        <v>1535</v>
      </c>
      <c r="E770" s="36" t="s">
        <v>27</v>
      </c>
      <c r="F770" s="37"/>
      <c r="G770" s="38"/>
      <c r="H770" s="39">
        <v>3.3</v>
      </c>
      <c r="I770" s="37"/>
      <c r="J770" s="37"/>
      <c r="K770" s="39">
        <f t="shared" si="28"/>
        <v>3.3</v>
      </c>
      <c r="L770" s="47"/>
      <c r="M770" s="39">
        <f t="shared" si="29"/>
        <v>0</v>
      </c>
      <c r="N770" s="38">
        <v>4680086702713</v>
      </c>
    </row>
    <row r="771" spans="2:14" s="1" customFormat="1" ht="24" hidden="1" customHeight="1" outlineLevel="2" x14ac:dyDescent="0.2">
      <c r="B771" s="33" t="s">
        <v>1536</v>
      </c>
      <c r="C771" s="34">
        <v>22211206</v>
      </c>
      <c r="D771" s="35" t="s">
        <v>1537</v>
      </c>
      <c r="E771" s="36" t="s">
        <v>27</v>
      </c>
      <c r="F771" s="37"/>
      <c r="G771" s="38"/>
      <c r="H771" s="39">
        <v>4.43</v>
      </c>
      <c r="I771" s="37"/>
      <c r="J771" s="37"/>
      <c r="K771" s="39">
        <f t="shared" si="28"/>
        <v>4.43</v>
      </c>
      <c r="L771" s="47"/>
      <c r="M771" s="39">
        <f t="shared" si="29"/>
        <v>0</v>
      </c>
      <c r="N771" s="38">
        <v>4680086709644</v>
      </c>
    </row>
    <row r="772" spans="2:14" s="1" customFormat="1" ht="24" hidden="1" customHeight="1" outlineLevel="2" x14ac:dyDescent="0.2">
      <c r="B772" s="33" t="s">
        <v>1538</v>
      </c>
      <c r="C772" s="34">
        <v>22212523</v>
      </c>
      <c r="D772" s="35" t="s">
        <v>1539</v>
      </c>
      <c r="E772" s="36" t="s">
        <v>27</v>
      </c>
      <c r="F772" s="37"/>
      <c r="G772" s="38"/>
      <c r="H772" s="39">
        <v>2.5</v>
      </c>
      <c r="I772" s="37"/>
      <c r="J772" s="37"/>
      <c r="K772" s="39">
        <f t="shared" si="28"/>
        <v>2.5</v>
      </c>
      <c r="L772" s="47"/>
      <c r="M772" s="39">
        <f t="shared" si="29"/>
        <v>0</v>
      </c>
      <c r="N772" s="38">
        <v>4680086702065</v>
      </c>
    </row>
    <row r="773" spans="2:14" s="1" customFormat="1" ht="36" hidden="1" customHeight="1" outlineLevel="2" x14ac:dyDescent="0.2">
      <c r="B773" s="33" t="s">
        <v>1540</v>
      </c>
      <c r="C773" s="34">
        <v>24001250</v>
      </c>
      <c r="D773" s="35" t="s">
        <v>1541</v>
      </c>
      <c r="E773" s="36" t="s">
        <v>27</v>
      </c>
      <c r="F773" s="37"/>
      <c r="G773" s="38"/>
      <c r="H773" s="39">
        <v>7.25</v>
      </c>
      <c r="I773" s="37"/>
      <c r="J773" s="37"/>
      <c r="K773" s="39">
        <f t="shared" si="28"/>
        <v>7.25</v>
      </c>
      <c r="L773" s="47"/>
      <c r="M773" s="39">
        <f t="shared" si="29"/>
        <v>0</v>
      </c>
      <c r="N773" s="38">
        <v>4680086717427</v>
      </c>
    </row>
    <row r="774" spans="2:14" s="1" customFormat="1" ht="24" hidden="1" customHeight="1" outlineLevel="2" x14ac:dyDescent="0.2">
      <c r="B774" s="33" t="s">
        <v>1542</v>
      </c>
      <c r="C774" s="34">
        <v>22210386</v>
      </c>
      <c r="D774" s="35" t="s">
        <v>1543</v>
      </c>
      <c r="E774" s="36" t="s">
        <v>27</v>
      </c>
      <c r="F774" s="37"/>
      <c r="G774" s="38"/>
      <c r="H774" s="39">
        <v>2.13</v>
      </c>
      <c r="I774" s="37"/>
      <c r="J774" s="37"/>
      <c r="K774" s="39">
        <f t="shared" si="28"/>
        <v>2.14</v>
      </c>
      <c r="L774" s="47"/>
      <c r="M774" s="39">
        <f t="shared" si="29"/>
        <v>0</v>
      </c>
      <c r="N774" s="38">
        <v>4680086703871</v>
      </c>
    </row>
    <row r="775" spans="2:14" s="1" customFormat="1" ht="24" hidden="1" customHeight="1" outlineLevel="2" x14ac:dyDescent="0.2">
      <c r="B775" s="33" t="s">
        <v>1544</v>
      </c>
      <c r="C775" s="34">
        <v>22212058</v>
      </c>
      <c r="D775" s="35" t="s">
        <v>1545</v>
      </c>
      <c r="E775" s="36" t="s">
        <v>27</v>
      </c>
      <c r="F775" s="37"/>
      <c r="G775" s="38"/>
      <c r="H775" s="39">
        <v>10.11</v>
      </c>
      <c r="I775" s="37"/>
      <c r="J775" s="37"/>
      <c r="K775" s="39">
        <f t="shared" si="28"/>
        <v>10.119999999999999</v>
      </c>
      <c r="L775" s="47"/>
      <c r="M775" s="39">
        <f t="shared" si="29"/>
        <v>0</v>
      </c>
      <c r="N775" s="38">
        <v>4680086711203</v>
      </c>
    </row>
    <row r="776" spans="2:14" s="1" customFormat="1" ht="36" hidden="1" customHeight="1" outlineLevel="2" x14ac:dyDescent="0.2">
      <c r="B776" s="33" t="s">
        <v>1546</v>
      </c>
      <c r="C776" s="34">
        <v>22212059</v>
      </c>
      <c r="D776" s="35" t="s">
        <v>1547</v>
      </c>
      <c r="E776" s="36" t="s">
        <v>27</v>
      </c>
      <c r="F776" s="37"/>
      <c r="G776" s="38"/>
      <c r="H776" s="39">
        <v>9.7200000000000006</v>
      </c>
      <c r="I776" s="37"/>
      <c r="J776" s="37"/>
      <c r="K776" s="39">
        <f t="shared" si="28"/>
        <v>9.7200000000000006</v>
      </c>
      <c r="L776" s="47"/>
      <c r="M776" s="39">
        <f t="shared" si="29"/>
        <v>0</v>
      </c>
      <c r="N776" s="38">
        <v>4680086711241</v>
      </c>
    </row>
    <row r="777" spans="2:14" s="1" customFormat="1" ht="24" hidden="1" customHeight="1" outlineLevel="2" x14ac:dyDescent="0.2">
      <c r="B777" s="33" t="s">
        <v>1548</v>
      </c>
      <c r="C777" s="34">
        <v>22212060</v>
      </c>
      <c r="D777" s="35" t="s">
        <v>1549</v>
      </c>
      <c r="E777" s="36" t="s">
        <v>27</v>
      </c>
      <c r="F777" s="37"/>
      <c r="G777" s="38"/>
      <c r="H777" s="39">
        <v>9.2100000000000009</v>
      </c>
      <c r="I777" s="37"/>
      <c r="J777" s="37"/>
      <c r="K777" s="39">
        <f t="shared" si="28"/>
        <v>9.2200000000000006</v>
      </c>
      <c r="L777" s="47"/>
      <c r="M777" s="39">
        <f t="shared" si="29"/>
        <v>0</v>
      </c>
      <c r="N777" s="38">
        <v>4680086718950</v>
      </c>
    </row>
    <row r="778" spans="2:14" s="1" customFormat="1" ht="24" hidden="1" customHeight="1" outlineLevel="2" x14ac:dyDescent="0.2">
      <c r="B778" s="33" t="s">
        <v>1550</v>
      </c>
      <c r="C778" s="34">
        <v>22212061</v>
      </c>
      <c r="D778" s="35" t="s">
        <v>1551</v>
      </c>
      <c r="E778" s="36" t="s">
        <v>27</v>
      </c>
      <c r="F778" s="37"/>
      <c r="G778" s="38"/>
      <c r="H778" s="39">
        <v>7.69</v>
      </c>
      <c r="I778" s="37"/>
      <c r="J778" s="37"/>
      <c r="K778" s="39">
        <f t="shared" si="28"/>
        <v>7.69</v>
      </c>
      <c r="L778" s="47"/>
      <c r="M778" s="39">
        <f t="shared" si="29"/>
        <v>0</v>
      </c>
      <c r="N778" s="38">
        <v>4680086717533</v>
      </c>
    </row>
    <row r="779" spans="2:14" s="1" customFormat="1" ht="24" hidden="1" customHeight="1" outlineLevel="2" x14ac:dyDescent="0.2">
      <c r="B779" s="33" t="s">
        <v>1552</v>
      </c>
      <c r="C779" s="34">
        <v>22212062</v>
      </c>
      <c r="D779" s="35" t="s">
        <v>1553</v>
      </c>
      <c r="E779" s="36" t="s">
        <v>27</v>
      </c>
      <c r="F779" s="37"/>
      <c r="G779" s="38"/>
      <c r="H779" s="39">
        <v>7.5</v>
      </c>
      <c r="I779" s="37"/>
      <c r="J779" s="37"/>
      <c r="K779" s="39">
        <f t="shared" si="28"/>
        <v>7.5</v>
      </c>
      <c r="L779" s="47"/>
      <c r="M779" s="39">
        <f t="shared" si="29"/>
        <v>0</v>
      </c>
      <c r="N779" s="38">
        <v>4680086717632</v>
      </c>
    </row>
    <row r="780" spans="2:14" s="1" customFormat="1" ht="24" hidden="1" customHeight="1" outlineLevel="2" x14ac:dyDescent="0.2">
      <c r="B780" s="33" t="s">
        <v>1554</v>
      </c>
      <c r="C780" s="34">
        <v>22212063</v>
      </c>
      <c r="D780" s="35" t="s">
        <v>1555</v>
      </c>
      <c r="E780" s="36" t="s">
        <v>27</v>
      </c>
      <c r="F780" s="37"/>
      <c r="G780" s="38"/>
      <c r="H780" s="39">
        <v>7.13</v>
      </c>
      <c r="I780" s="37"/>
      <c r="J780" s="37"/>
      <c r="K780" s="39">
        <f t="shared" si="28"/>
        <v>7.13</v>
      </c>
      <c r="L780" s="47"/>
      <c r="M780" s="39">
        <f t="shared" si="29"/>
        <v>0</v>
      </c>
      <c r="N780" s="38">
        <v>4680086717519</v>
      </c>
    </row>
    <row r="781" spans="2:14" s="1" customFormat="1" ht="24" hidden="1" customHeight="1" outlineLevel="2" x14ac:dyDescent="0.2">
      <c r="B781" s="33" t="s">
        <v>1556</v>
      </c>
      <c r="C781" s="34">
        <v>22211061</v>
      </c>
      <c r="D781" s="35" t="s">
        <v>1557</v>
      </c>
      <c r="E781" s="36" t="s">
        <v>27</v>
      </c>
      <c r="F781" s="37"/>
      <c r="G781" s="38"/>
      <c r="H781" s="39">
        <v>4.8</v>
      </c>
      <c r="I781" s="37"/>
      <c r="J781" s="37"/>
      <c r="K781" s="39">
        <f t="shared" si="28"/>
        <v>4.8</v>
      </c>
      <c r="L781" s="47"/>
      <c r="M781" s="39">
        <f t="shared" si="29"/>
        <v>0</v>
      </c>
      <c r="N781" s="38">
        <v>4680086704175</v>
      </c>
    </row>
    <row r="782" spans="2:14" s="1" customFormat="1" ht="24" hidden="1" customHeight="1" outlineLevel="2" x14ac:dyDescent="0.2">
      <c r="B782" s="33" t="s">
        <v>1558</v>
      </c>
      <c r="C782" s="34">
        <v>22211062</v>
      </c>
      <c r="D782" s="35" t="s">
        <v>1559</v>
      </c>
      <c r="E782" s="36" t="s">
        <v>27</v>
      </c>
      <c r="F782" s="37"/>
      <c r="G782" s="38"/>
      <c r="H782" s="39">
        <v>5.0599999999999996</v>
      </c>
      <c r="I782" s="37"/>
      <c r="J782" s="37"/>
      <c r="K782" s="39">
        <f t="shared" si="28"/>
        <v>5.0599999999999996</v>
      </c>
      <c r="L782" s="47"/>
      <c r="M782" s="39">
        <f t="shared" si="29"/>
        <v>0</v>
      </c>
      <c r="N782" s="38">
        <v>4680086704199</v>
      </c>
    </row>
    <row r="783" spans="2:14" s="1" customFormat="1" ht="24" hidden="1" customHeight="1" outlineLevel="2" x14ac:dyDescent="0.2">
      <c r="B783" s="33" t="s">
        <v>1560</v>
      </c>
      <c r="C783" s="34">
        <v>22211063</v>
      </c>
      <c r="D783" s="35" t="s">
        <v>1561</v>
      </c>
      <c r="E783" s="36" t="s">
        <v>27</v>
      </c>
      <c r="F783" s="37"/>
      <c r="G783" s="38"/>
      <c r="H783" s="39">
        <v>2.81</v>
      </c>
      <c r="I783" s="37"/>
      <c r="J783" s="37"/>
      <c r="K783" s="39">
        <f t="shared" si="28"/>
        <v>2.81</v>
      </c>
      <c r="L783" s="47"/>
      <c r="M783" s="39">
        <f t="shared" si="29"/>
        <v>0</v>
      </c>
      <c r="N783" s="38">
        <v>4680086704151</v>
      </c>
    </row>
    <row r="784" spans="2:14" s="1" customFormat="1" ht="24" hidden="1" customHeight="1" outlineLevel="2" x14ac:dyDescent="0.2">
      <c r="B784" s="33" t="s">
        <v>1562</v>
      </c>
      <c r="C784" s="34">
        <v>24001441</v>
      </c>
      <c r="D784" s="35" t="s">
        <v>1563</v>
      </c>
      <c r="E784" s="36" t="s">
        <v>27</v>
      </c>
      <c r="F784" s="37"/>
      <c r="G784" s="38"/>
      <c r="H784" s="39">
        <v>4.13</v>
      </c>
      <c r="I784" s="37"/>
      <c r="J784" s="37"/>
      <c r="K784" s="39">
        <f t="shared" ref="K784:K815" si="30">ROUND(ROUND(ROUND(H784/100*(100-I784)/100*(100-J784), 2)/1.2, 2)*1.2, 2)</f>
        <v>4.13</v>
      </c>
      <c r="L784" s="47"/>
      <c r="M784" s="39">
        <f t="shared" ref="M784:M815" si="31">ROUND(ROUND(ROUND(K784/1.2, 2)*L784, 2)*1.2, 2)</f>
        <v>0</v>
      </c>
      <c r="N784" s="38">
        <v>4680086705165</v>
      </c>
    </row>
    <row r="785" spans="2:14" s="1" customFormat="1" ht="24" hidden="1" customHeight="1" outlineLevel="2" x14ac:dyDescent="0.2">
      <c r="B785" s="33" t="s">
        <v>1564</v>
      </c>
      <c r="C785" s="34">
        <v>22212064</v>
      </c>
      <c r="D785" s="35" t="s">
        <v>1565</v>
      </c>
      <c r="E785" s="36" t="s">
        <v>27</v>
      </c>
      <c r="F785" s="37"/>
      <c r="G785" s="38"/>
      <c r="H785" s="39">
        <v>8.01</v>
      </c>
      <c r="I785" s="37"/>
      <c r="J785" s="37"/>
      <c r="K785" s="39">
        <f t="shared" si="30"/>
        <v>8.02</v>
      </c>
      <c r="L785" s="47"/>
      <c r="M785" s="39">
        <f t="shared" si="31"/>
        <v>0</v>
      </c>
      <c r="N785" s="38">
        <v>4680086718875</v>
      </c>
    </row>
    <row r="786" spans="2:14" s="1" customFormat="1" ht="24" hidden="1" customHeight="1" outlineLevel="2" x14ac:dyDescent="0.2">
      <c r="B786" s="33" t="s">
        <v>1566</v>
      </c>
      <c r="C786" s="34">
        <v>22212065</v>
      </c>
      <c r="D786" s="35" t="s">
        <v>1567</v>
      </c>
      <c r="E786" s="36" t="s">
        <v>27</v>
      </c>
      <c r="F786" s="37"/>
      <c r="G786" s="38"/>
      <c r="H786" s="39">
        <v>7.26</v>
      </c>
      <c r="I786" s="37"/>
      <c r="J786" s="37"/>
      <c r="K786" s="39">
        <f t="shared" si="30"/>
        <v>7.26</v>
      </c>
      <c r="L786" s="47"/>
      <c r="M786" s="39">
        <f t="shared" si="31"/>
        <v>0</v>
      </c>
      <c r="N786" s="38">
        <v>4680086718837</v>
      </c>
    </row>
    <row r="787" spans="2:14" s="1" customFormat="1" ht="24" hidden="1" customHeight="1" outlineLevel="2" x14ac:dyDescent="0.2">
      <c r="B787" s="33" t="s">
        <v>1568</v>
      </c>
      <c r="C787" s="34">
        <v>22212066</v>
      </c>
      <c r="D787" s="35" t="s">
        <v>1569</v>
      </c>
      <c r="E787" s="36" t="s">
        <v>27</v>
      </c>
      <c r="F787" s="37"/>
      <c r="G787" s="38"/>
      <c r="H787" s="39">
        <v>7.2</v>
      </c>
      <c r="I787" s="37"/>
      <c r="J787" s="37"/>
      <c r="K787" s="39">
        <f t="shared" si="30"/>
        <v>7.2</v>
      </c>
      <c r="L787" s="47"/>
      <c r="M787" s="39">
        <f t="shared" si="31"/>
        <v>0</v>
      </c>
      <c r="N787" s="38">
        <v>4680086718851</v>
      </c>
    </row>
    <row r="788" spans="2:14" s="1" customFormat="1" ht="24" hidden="1" customHeight="1" outlineLevel="2" x14ac:dyDescent="0.2">
      <c r="B788" s="33" t="s">
        <v>1570</v>
      </c>
      <c r="C788" s="34">
        <v>24000669</v>
      </c>
      <c r="D788" s="35" t="s">
        <v>1571</v>
      </c>
      <c r="E788" s="36" t="s">
        <v>27</v>
      </c>
      <c r="F788" s="37"/>
      <c r="G788" s="38"/>
      <c r="H788" s="39">
        <v>4.4400000000000004</v>
      </c>
      <c r="I788" s="37"/>
      <c r="J788" s="37"/>
      <c r="K788" s="39">
        <f t="shared" si="30"/>
        <v>4.4400000000000004</v>
      </c>
      <c r="L788" s="47"/>
      <c r="M788" s="39">
        <f t="shared" si="31"/>
        <v>0</v>
      </c>
      <c r="N788" s="38">
        <v>4680086705189</v>
      </c>
    </row>
    <row r="789" spans="2:14" s="1" customFormat="1" ht="24" hidden="1" customHeight="1" outlineLevel="2" x14ac:dyDescent="0.2">
      <c r="B789" s="33" t="s">
        <v>1572</v>
      </c>
      <c r="C789" s="34">
        <v>22211064</v>
      </c>
      <c r="D789" s="35" t="s">
        <v>1573</v>
      </c>
      <c r="E789" s="36" t="s">
        <v>27</v>
      </c>
      <c r="F789" s="37"/>
      <c r="G789" s="38"/>
      <c r="H789" s="39">
        <v>3.94</v>
      </c>
      <c r="I789" s="37"/>
      <c r="J789" s="37"/>
      <c r="K789" s="39">
        <f t="shared" si="30"/>
        <v>3.94</v>
      </c>
      <c r="L789" s="47"/>
      <c r="M789" s="39">
        <f t="shared" si="31"/>
        <v>0</v>
      </c>
      <c r="N789" s="38">
        <v>4680086705141</v>
      </c>
    </row>
    <row r="790" spans="2:14" s="1" customFormat="1" ht="36" hidden="1" customHeight="1" outlineLevel="2" x14ac:dyDescent="0.2">
      <c r="B790" s="33" t="s">
        <v>1574</v>
      </c>
      <c r="C790" s="34">
        <v>22210388</v>
      </c>
      <c r="D790" s="35" t="s">
        <v>1575</v>
      </c>
      <c r="E790" s="36" t="s">
        <v>27</v>
      </c>
      <c r="F790" s="37"/>
      <c r="G790" s="38"/>
      <c r="H790" s="39">
        <v>1.7</v>
      </c>
      <c r="I790" s="37"/>
      <c r="J790" s="37"/>
      <c r="K790" s="39">
        <f t="shared" si="30"/>
        <v>1.7</v>
      </c>
      <c r="L790" s="47"/>
      <c r="M790" s="39">
        <f t="shared" si="31"/>
        <v>0</v>
      </c>
      <c r="N790" s="38">
        <v>4680086705240</v>
      </c>
    </row>
    <row r="791" spans="2:14" s="1" customFormat="1" ht="36" hidden="1" customHeight="1" outlineLevel="2" x14ac:dyDescent="0.2">
      <c r="B791" s="33" t="s">
        <v>1576</v>
      </c>
      <c r="C791" s="34">
        <v>22210389</v>
      </c>
      <c r="D791" s="35" t="s">
        <v>1577</v>
      </c>
      <c r="E791" s="36" t="s">
        <v>27</v>
      </c>
      <c r="F791" s="37"/>
      <c r="G791" s="38"/>
      <c r="H791" s="39">
        <v>2.4</v>
      </c>
      <c r="I791" s="37"/>
      <c r="J791" s="37"/>
      <c r="K791" s="39">
        <f t="shared" si="30"/>
        <v>2.4</v>
      </c>
      <c r="L791" s="47"/>
      <c r="M791" s="39">
        <f t="shared" si="31"/>
        <v>0</v>
      </c>
      <c r="N791" s="38">
        <v>4680086703895</v>
      </c>
    </row>
    <row r="792" spans="2:14" s="1" customFormat="1" ht="24" hidden="1" customHeight="1" outlineLevel="2" x14ac:dyDescent="0.2">
      <c r="B792" s="33" t="s">
        <v>1578</v>
      </c>
      <c r="C792" s="34">
        <v>24001324</v>
      </c>
      <c r="D792" s="35" t="s">
        <v>1579</v>
      </c>
      <c r="E792" s="36" t="s">
        <v>27</v>
      </c>
      <c r="F792" s="37"/>
      <c r="G792" s="38"/>
      <c r="H792" s="39">
        <v>2.29</v>
      </c>
      <c r="I792" s="37"/>
      <c r="J792" s="37"/>
      <c r="K792" s="39">
        <f t="shared" si="30"/>
        <v>2.29</v>
      </c>
      <c r="L792" s="47"/>
      <c r="M792" s="39">
        <f t="shared" si="31"/>
        <v>0</v>
      </c>
      <c r="N792" s="38">
        <v>4680086703697</v>
      </c>
    </row>
    <row r="793" spans="2:14" s="1" customFormat="1" ht="24" hidden="1" customHeight="1" outlineLevel="2" x14ac:dyDescent="0.2">
      <c r="B793" s="33" t="s">
        <v>1580</v>
      </c>
      <c r="C793" s="34">
        <v>24001325</v>
      </c>
      <c r="D793" s="35" t="s">
        <v>1581</v>
      </c>
      <c r="E793" s="36" t="s">
        <v>27</v>
      </c>
      <c r="F793" s="37"/>
      <c r="G793" s="38"/>
      <c r="H793" s="39">
        <v>4.47</v>
      </c>
      <c r="I793" s="37"/>
      <c r="J793" s="37"/>
      <c r="K793" s="39">
        <f t="shared" si="30"/>
        <v>4.4800000000000004</v>
      </c>
      <c r="L793" s="47"/>
      <c r="M793" s="39">
        <f t="shared" si="31"/>
        <v>0</v>
      </c>
      <c r="N793" s="38">
        <v>4680086703710</v>
      </c>
    </row>
    <row r="794" spans="2:14" s="1" customFormat="1" ht="12" hidden="1" customHeight="1" outlineLevel="2" x14ac:dyDescent="0.2">
      <c r="B794" s="33" t="s">
        <v>1582</v>
      </c>
      <c r="C794" s="34">
        <v>22212067</v>
      </c>
      <c r="D794" s="35" t="s">
        <v>1583</v>
      </c>
      <c r="E794" s="36" t="s">
        <v>27</v>
      </c>
      <c r="F794" s="37"/>
      <c r="G794" s="38"/>
      <c r="H794" s="39">
        <v>9.2100000000000009</v>
      </c>
      <c r="I794" s="37"/>
      <c r="J794" s="37"/>
      <c r="K794" s="39">
        <f t="shared" si="30"/>
        <v>9.2200000000000006</v>
      </c>
      <c r="L794" s="47"/>
      <c r="M794" s="39">
        <f t="shared" si="31"/>
        <v>0</v>
      </c>
      <c r="N794" s="38">
        <v>4680086717311</v>
      </c>
    </row>
    <row r="795" spans="2:14" s="1" customFormat="1" ht="24" hidden="1" customHeight="1" outlineLevel="2" x14ac:dyDescent="0.2">
      <c r="B795" s="33" t="s">
        <v>1584</v>
      </c>
      <c r="C795" s="34">
        <v>22212068</v>
      </c>
      <c r="D795" s="35" t="s">
        <v>1585</v>
      </c>
      <c r="E795" s="36" t="s">
        <v>27</v>
      </c>
      <c r="F795" s="37"/>
      <c r="G795" s="38"/>
      <c r="H795" s="39">
        <v>6.29</v>
      </c>
      <c r="I795" s="37"/>
      <c r="J795" s="37"/>
      <c r="K795" s="39">
        <f t="shared" si="30"/>
        <v>6.29</v>
      </c>
      <c r="L795" s="47"/>
      <c r="M795" s="39">
        <f t="shared" si="31"/>
        <v>0</v>
      </c>
      <c r="N795" s="38">
        <v>4680086710923</v>
      </c>
    </row>
    <row r="796" spans="2:14" s="1" customFormat="1" ht="12" hidden="1" customHeight="1" outlineLevel="2" x14ac:dyDescent="0.2">
      <c r="B796" s="33" t="s">
        <v>1586</v>
      </c>
      <c r="C796" s="34">
        <v>22211065</v>
      </c>
      <c r="D796" s="35" t="s">
        <v>1587</v>
      </c>
      <c r="E796" s="36" t="s">
        <v>27</v>
      </c>
      <c r="F796" s="37"/>
      <c r="G796" s="38"/>
      <c r="H796" s="39">
        <v>4.38</v>
      </c>
      <c r="I796" s="37"/>
      <c r="J796" s="37"/>
      <c r="K796" s="39">
        <f t="shared" si="30"/>
        <v>4.38</v>
      </c>
      <c r="L796" s="47"/>
      <c r="M796" s="39">
        <f t="shared" si="31"/>
        <v>0</v>
      </c>
      <c r="N796" s="38">
        <v>4680086703840</v>
      </c>
    </row>
    <row r="797" spans="2:14" s="1" customFormat="1" ht="12" hidden="1" customHeight="1" outlineLevel="2" x14ac:dyDescent="0.2">
      <c r="B797" s="33" t="s">
        <v>1588</v>
      </c>
      <c r="C797" s="34">
        <v>22212069</v>
      </c>
      <c r="D797" s="35" t="s">
        <v>1589</v>
      </c>
      <c r="E797" s="36" t="s">
        <v>27</v>
      </c>
      <c r="F797" s="37"/>
      <c r="G797" s="38"/>
      <c r="H797" s="39">
        <v>14.2</v>
      </c>
      <c r="I797" s="37"/>
      <c r="J797" s="37"/>
      <c r="K797" s="39">
        <f t="shared" si="30"/>
        <v>14.2</v>
      </c>
      <c r="L797" s="47"/>
      <c r="M797" s="39">
        <f t="shared" si="31"/>
        <v>0</v>
      </c>
      <c r="N797" s="38">
        <v>4680086717496</v>
      </c>
    </row>
    <row r="798" spans="2:14" s="1" customFormat="1" ht="12" hidden="1" customHeight="1" outlineLevel="2" x14ac:dyDescent="0.2">
      <c r="B798" s="33" t="s">
        <v>1590</v>
      </c>
      <c r="C798" s="34">
        <v>22211067</v>
      </c>
      <c r="D798" s="35" t="s">
        <v>1591</v>
      </c>
      <c r="E798" s="36" t="s">
        <v>27</v>
      </c>
      <c r="F798" s="37"/>
      <c r="G798" s="38"/>
      <c r="H798" s="39">
        <v>2.2599999999999998</v>
      </c>
      <c r="I798" s="37"/>
      <c r="J798" s="37"/>
      <c r="K798" s="39">
        <f t="shared" si="30"/>
        <v>2.2599999999999998</v>
      </c>
      <c r="L798" s="47"/>
      <c r="M798" s="39">
        <f t="shared" si="31"/>
        <v>0</v>
      </c>
      <c r="N798" s="38">
        <v>4680086703826</v>
      </c>
    </row>
    <row r="799" spans="2:14" s="1" customFormat="1" ht="12" hidden="1" customHeight="1" outlineLevel="2" x14ac:dyDescent="0.2">
      <c r="B799" s="33" t="s">
        <v>1592</v>
      </c>
      <c r="C799" s="34">
        <v>22212070</v>
      </c>
      <c r="D799" s="35" t="s">
        <v>1593</v>
      </c>
      <c r="E799" s="36" t="s">
        <v>27</v>
      </c>
      <c r="F799" s="37"/>
      <c r="G799" s="38"/>
      <c r="H799" s="39">
        <v>12.95</v>
      </c>
      <c r="I799" s="37"/>
      <c r="J799" s="37"/>
      <c r="K799" s="39">
        <f t="shared" si="30"/>
        <v>12.95</v>
      </c>
      <c r="L799" s="47"/>
      <c r="M799" s="39">
        <f t="shared" si="31"/>
        <v>0</v>
      </c>
      <c r="N799" s="38">
        <v>4680086705868</v>
      </c>
    </row>
    <row r="800" spans="2:14" s="1" customFormat="1" ht="12" hidden="1" customHeight="1" outlineLevel="2" x14ac:dyDescent="0.2">
      <c r="B800" s="33" t="s">
        <v>1594</v>
      </c>
      <c r="C800" s="34">
        <v>22212071</v>
      </c>
      <c r="D800" s="35" t="s">
        <v>1595</v>
      </c>
      <c r="E800" s="36" t="s">
        <v>27</v>
      </c>
      <c r="F800" s="37"/>
      <c r="G800" s="38"/>
      <c r="H800" s="39">
        <v>8.07</v>
      </c>
      <c r="I800" s="37"/>
      <c r="J800" s="37"/>
      <c r="K800" s="39">
        <f t="shared" si="30"/>
        <v>8.08</v>
      </c>
      <c r="L800" s="47"/>
      <c r="M800" s="39">
        <f t="shared" si="31"/>
        <v>0</v>
      </c>
      <c r="N800" s="38">
        <v>4680086705776</v>
      </c>
    </row>
    <row r="801" spans="2:14" s="1" customFormat="1" ht="24" hidden="1" customHeight="1" outlineLevel="2" x14ac:dyDescent="0.2">
      <c r="B801" s="33" t="s">
        <v>1596</v>
      </c>
      <c r="C801" s="34">
        <v>22212072</v>
      </c>
      <c r="D801" s="35" t="s">
        <v>1597</v>
      </c>
      <c r="E801" s="36" t="s">
        <v>27</v>
      </c>
      <c r="F801" s="37"/>
      <c r="G801" s="38"/>
      <c r="H801" s="39">
        <v>17.43</v>
      </c>
      <c r="I801" s="37"/>
      <c r="J801" s="37"/>
      <c r="K801" s="39">
        <f t="shared" si="30"/>
        <v>17.440000000000001</v>
      </c>
      <c r="L801" s="47"/>
      <c r="M801" s="39">
        <f t="shared" si="31"/>
        <v>0</v>
      </c>
      <c r="N801" s="38">
        <v>4680086705929</v>
      </c>
    </row>
    <row r="802" spans="2:14" s="1" customFormat="1" ht="24" hidden="1" customHeight="1" outlineLevel="2" x14ac:dyDescent="0.2">
      <c r="B802" s="33" t="s">
        <v>1598</v>
      </c>
      <c r="C802" s="34">
        <v>22211971</v>
      </c>
      <c r="D802" s="35" t="s">
        <v>1599</v>
      </c>
      <c r="E802" s="36" t="s">
        <v>27</v>
      </c>
      <c r="F802" s="37"/>
      <c r="G802" s="38"/>
      <c r="H802" s="39">
        <v>6.77</v>
      </c>
      <c r="I802" s="37"/>
      <c r="J802" s="37"/>
      <c r="K802" s="39">
        <f t="shared" si="30"/>
        <v>6.77</v>
      </c>
      <c r="L802" s="47"/>
      <c r="M802" s="39">
        <f t="shared" si="31"/>
        <v>0</v>
      </c>
      <c r="N802" s="38">
        <v>4680086705882</v>
      </c>
    </row>
    <row r="803" spans="2:14" s="1" customFormat="1" ht="24" hidden="1" customHeight="1" outlineLevel="2" x14ac:dyDescent="0.2">
      <c r="B803" s="33" t="s">
        <v>1600</v>
      </c>
      <c r="C803" s="34">
        <v>22211972</v>
      </c>
      <c r="D803" s="35" t="s">
        <v>1601</v>
      </c>
      <c r="E803" s="36" t="s">
        <v>27</v>
      </c>
      <c r="F803" s="37"/>
      <c r="G803" s="38"/>
      <c r="H803" s="39">
        <v>11.63</v>
      </c>
      <c r="I803" s="37"/>
      <c r="J803" s="37"/>
      <c r="K803" s="39">
        <f t="shared" si="30"/>
        <v>11.63</v>
      </c>
      <c r="L803" s="47"/>
      <c r="M803" s="39">
        <f t="shared" si="31"/>
        <v>0</v>
      </c>
      <c r="N803" s="38">
        <v>4680086705905</v>
      </c>
    </row>
    <row r="804" spans="2:14" s="1" customFormat="1" ht="12" hidden="1" customHeight="1" outlineLevel="2" x14ac:dyDescent="0.2">
      <c r="B804" s="33" t="s">
        <v>1602</v>
      </c>
      <c r="C804" s="34">
        <v>22212073</v>
      </c>
      <c r="D804" s="35" t="s">
        <v>1603</v>
      </c>
      <c r="E804" s="36" t="s">
        <v>27</v>
      </c>
      <c r="F804" s="37"/>
      <c r="G804" s="38"/>
      <c r="H804" s="39">
        <v>13.92</v>
      </c>
      <c r="I804" s="37"/>
      <c r="J804" s="37"/>
      <c r="K804" s="39">
        <f t="shared" si="30"/>
        <v>13.92</v>
      </c>
      <c r="L804" s="47"/>
      <c r="M804" s="39">
        <f t="shared" si="31"/>
        <v>0</v>
      </c>
      <c r="N804" s="38">
        <v>4680086702874</v>
      </c>
    </row>
    <row r="805" spans="2:14" s="1" customFormat="1" ht="12" hidden="1" customHeight="1" outlineLevel="2" x14ac:dyDescent="0.2">
      <c r="B805" s="33" t="s">
        <v>1604</v>
      </c>
      <c r="C805" s="34">
        <v>22211068</v>
      </c>
      <c r="D805" s="35" t="s">
        <v>1605</v>
      </c>
      <c r="E805" s="36" t="s">
        <v>27</v>
      </c>
      <c r="F805" s="37"/>
      <c r="G805" s="38"/>
      <c r="H805" s="39">
        <v>5.1100000000000003</v>
      </c>
      <c r="I805" s="37"/>
      <c r="J805" s="37"/>
      <c r="K805" s="39">
        <f t="shared" si="30"/>
        <v>5.1100000000000003</v>
      </c>
      <c r="L805" s="47"/>
      <c r="M805" s="39">
        <f t="shared" si="31"/>
        <v>0</v>
      </c>
      <c r="N805" s="38">
        <v>4680086702836</v>
      </c>
    </row>
    <row r="806" spans="2:14" s="1" customFormat="1" ht="12" hidden="1" customHeight="1" outlineLevel="2" x14ac:dyDescent="0.2">
      <c r="B806" s="33" t="s">
        <v>1606</v>
      </c>
      <c r="C806" s="34">
        <v>22211069</v>
      </c>
      <c r="D806" s="35" t="s">
        <v>1607</v>
      </c>
      <c r="E806" s="36" t="s">
        <v>27</v>
      </c>
      <c r="F806" s="37"/>
      <c r="G806" s="38"/>
      <c r="H806" s="39">
        <v>5.75</v>
      </c>
      <c r="I806" s="37"/>
      <c r="J806" s="37"/>
      <c r="K806" s="39">
        <f t="shared" si="30"/>
        <v>5.75</v>
      </c>
      <c r="L806" s="47"/>
      <c r="M806" s="39">
        <f t="shared" si="31"/>
        <v>0</v>
      </c>
      <c r="N806" s="38">
        <v>4680086702850</v>
      </c>
    </row>
    <row r="807" spans="2:14" s="1" customFormat="1" ht="36" hidden="1" customHeight="1" outlineLevel="2" x14ac:dyDescent="0.2">
      <c r="B807" s="33" t="s">
        <v>1608</v>
      </c>
      <c r="C807" s="34">
        <v>22211213</v>
      </c>
      <c r="D807" s="35" t="s">
        <v>1609</v>
      </c>
      <c r="E807" s="36" t="s">
        <v>27</v>
      </c>
      <c r="F807" s="37"/>
      <c r="G807" s="38"/>
      <c r="H807" s="39">
        <v>3.95</v>
      </c>
      <c r="I807" s="37"/>
      <c r="J807" s="37"/>
      <c r="K807" s="39">
        <f t="shared" si="30"/>
        <v>3.95</v>
      </c>
      <c r="L807" s="47"/>
      <c r="M807" s="39">
        <f t="shared" si="31"/>
        <v>0</v>
      </c>
      <c r="N807" s="38">
        <v>4680086704458</v>
      </c>
    </row>
    <row r="808" spans="2:14" s="1" customFormat="1" ht="36" hidden="1" customHeight="1" outlineLevel="2" x14ac:dyDescent="0.2">
      <c r="B808" s="33" t="s">
        <v>1610</v>
      </c>
      <c r="C808" s="34">
        <v>22211214</v>
      </c>
      <c r="D808" s="35" t="s">
        <v>1611</v>
      </c>
      <c r="E808" s="36" t="s">
        <v>27</v>
      </c>
      <c r="F808" s="37"/>
      <c r="G808" s="38"/>
      <c r="H808" s="39">
        <v>7.92</v>
      </c>
      <c r="I808" s="37"/>
      <c r="J808" s="37"/>
      <c r="K808" s="39">
        <f t="shared" si="30"/>
        <v>7.92</v>
      </c>
      <c r="L808" s="47"/>
      <c r="M808" s="39">
        <f t="shared" si="31"/>
        <v>0</v>
      </c>
      <c r="N808" s="38">
        <v>4680086705653</v>
      </c>
    </row>
    <row r="809" spans="2:14" s="1" customFormat="1" ht="36" hidden="1" customHeight="1" outlineLevel="2" x14ac:dyDescent="0.2">
      <c r="B809" s="33" t="s">
        <v>1612</v>
      </c>
      <c r="C809" s="34">
        <v>24001251</v>
      </c>
      <c r="D809" s="35" t="s">
        <v>1613</v>
      </c>
      <c r="E809" s="36" t="s">
        <v>27</v>
      </c>
      <c r="F809" s="37"/>
      <c r="G809" s="38"/>
      <c r="H809" s="39">
        <v>11.93</v>
      </c>
      <c r="I809" s="37"/>
      <c r="J809" s="37"/>
      <c r="K809" s="39">
        <f t="shared" si="30"/>
        <v>11.93</v>
      </c>
      <c r="L809" s="47"/>
      <c r="M809" s="39">
        <f t="shared" si="31"/>
        <v>0</v>
      </c>
      <c r="N809" s="38">
        <v>4680086718387</v>
      </c>
    </row>
    <row r="810" spans="2:14" s="1" customFormat="1" ht="24" hidden="1" customHeight="1" outlineLevel="2" x14ac:dyDescent="0.2">
      <c r="B810" s="33" t="s">
        <v>1614</v>
      </c>
      <c r="C810" s="34">
        <v>22212193</v>
      </c>
      <c r="D810" s="35" t="s">
        <v>1615</v>
      </c>
      <c r="E810" s="36" t="s">
        <v>27</v>
      </c>
      <c r="F810" s="37"/>
      <c r="G810" s="38"/>
      <c r="H810" s="39">
        <v>7.14</v>
      </c>
      <c r="I810" s="37"/>
      <c r="J810" s="37"/>
      <c r="K810" s="39">
        <f t="shared" si="30"/>
        <v>7.14</v>
      </c>
      <c r="L810" s="47"/>
      <c r="M810" s="39">
        <f t="shared" si="31"/>
        <v>0</v>
      </c>
      <c r="N810" s="38">
        <v>4680086729246</v>
      </c>
    </row>
    <row r="811" spans="2:14" s="1" customFormat="1" ht="36" hidden="1" customHeight="1" outlineLevel="2" x14ac:dyDescent="0.2">
      <c r="B811" s="33" t="s">
        <v>1616</v>
      </c>
      <c r="C811" s="34">
        <v>24000973</v>
      </c>
      <c r="D811" s="35" t="s">
        <v>1617</v>
      </c>
      <c r="E811" s="36" t="s">
        <v>27</v>
      </c>
      <c r="F811" s="37"/>
      <c r="G811" s="38"/>
      <c r="H811" s="39">
        <v>7.37</v>
      </c>
      <c r="I811" s="37"/>
      <c r="J811" s="37"/>
      <c r="K811" s="39">
        <f t="shared" si="30"/>
        <v>7.37</v>
      </c>
      <c r="L811" s="47"/>
      <c r="M811" s="39">
        <f t="shared" si="31"/>
        <v>0</v>
      </c>
      <c r="N811" s="38">
        <v>4680086717021</v>
      </c>
    </row>
    <row r="812" spans="2:14" s="1" customFormat="1" ht="36" hidden="1" customHeight="1" outlineLevel="2" x14ac:dyDescent="0.2">
      <c r="B812" s="33" t="s">
        <v>1618</v>
      </c>
      <c r="C812" s="34">
        <v>22212194</v>
      </c>
      <c r="D812" s="35" t="s">
        <v>1619</v>
      </c>
      <c r="E812" s="36" t="s">
        <v>27</v>
      </c>
      <c r="F812" s="37"/>
      <c r="G812" s="38"/>
      <c r="H812" s="39">
        <v>6.69</v>
      </c>
      <c r="I812" s="37"/>
      <c r="J812" s="37"/>
      <c r="K812" s="39">
        <f t="shared" si="30"/>
        <v>6.7</v>
      </c>
      <c r="L812" s="47"/>
      <c r="M812" s="39">
        <f t="shared" si="31"/>
        <v>0</v>
      </c>
      <c r="N812" s="38">
        <v>4680086729284</v>
      </c>
    </row>
    <row r="813" spans="2:14" s="1" customFormat="1" ht="36" hidden="1" customHeight="1" outlineLevel="2" x14ac:dyDescent="0.2">
      <c r="B813" s="33" t="s">
        <v>1620</v>
      </c>
      <c r="C813" s="34">
        <v>24000994</v>
      </c>
      <c r="D813" s="35" t="s">
        <v>1621</v>
      </c>
      <c r="E813" s="36" t="s">
        <v>27</v>
      </c>
      <c r="F813" s="37"/>
      <c r="G813" s="38"/>
      <c r="H813" s="39">
        <v>5.08</v>
      </c>
      <c r="I813" s="37"/>
      <c r="J813" s="37"/>
      <c r="K813" s="39">
        <f t="shared" si="30"/>
        <v>5.08</v>
      </c>
      <c r="L813" s="47"/>
      <c r="M813" s="39">
        <f t="shared" si="31"/>
        <v>0</v>
      </c>
      <c r="N813" s="38">
        <v>4680086706278</v>
      </c>
    </row>
    <row r="814" spans="2:14" s="1" customFormat="1" ht="24" hidden="1" customHeight="1" outlineLevel="2" x14ac:dyDescent="0.2">
      <c r="B814" s="33" t="s">
        <v>1622</v>
      </c>
      <c r="C814" s="34">
        <v>22212074</v>
      </c>
      <c r="D814" s="35" t="s">
        <v>1623</v>
      </c>
      <c r="E814" s="36" t="s">
        <v>27</v>
      </c>
      <c r="F814" s="37"/>
      <c r="G814" s="38"/>
      <c r="H814" s="39">
        <v>11.14</v>
      </c>
      <c r="I814" s="37"/>
      <c r="J814" s="37"/>
      <c r="K814" s="39">
        <f t="shared" si="30"/>
        <v>11.14</v>
      </c>
      <c r="L814" s="47"/>
      <c r="M814" s="39">
        <f t="shared" si="31"/>
        <v>0</v>
      </c>
      <c r="N814" s="38">
        <v>4680086718363</v>
      </c>
    </row>
    <row r="815" spans="2:14" s="1" customFormat="1" ht="24" hidden="1" customHeight="1" outlineLevel="2" x14ac:dyDescent="0.2">
      <c r="B815" s="33" t="s">
        <v>1624</v>
      </c>
      <c r="C815" s="34">
        <v>22212075</v>
      </c>
      <c r="D815" s="35" t="s">
        <v>1625</v>
      </c>
      <c r="E815" s="36" t="s">
        <v>27</v>
      </c>
      <c r="F815" s="37"/>
      <c r="G815" s="38"/>
      <c r="H815" s="39">
        <v>12.72</v>
      </c>
      <c r="I815" s="37"/>
      <c r="J815" s="37"/>
      <c r="K815" s="39">
        <f t="shared" si="30"/>
        <v>12.72</v>
      </c>
      <c r="L815" s="47"/>
      <c r="M815" s="39">
        <f t="shared" si="31"/>
        <v>0</v>
      </c>
      <c r="N815" s="38">
        <v>4680086718400</v>
      </c>
    </row>
    <row r="816" spans="2:14" s="1" customFormat="1" ht="24" hidden="1" customHeight="1" outlineLevel="2" x14ac:dyDescent="0.2">
      <c r="B816" s="33" t="s">
        <v>1626</v>
      </c>
      <c r="C816" s="34">
        <v>22212076</v>
      </c>
      <c r="D816" s="35" t="s">
        <v>1627</v>
      </c>
      <c r="E816" s="36" t="s">
        <v>27</v>
      </c>
      <c r="F816" s="37"/>
      <c r="G816" s="38"/>
      <c r="H816" s="39">
        <v>7.4</v>
      </c>
      <c r="I816" s="37"/>
      <c r="J816" s="37"/>
      <c r="K816" s="39">
        <f t="shared" ref="K816:K847" si="32">ROUND(ROUND(ROUND(H816/100*(100-I816)/100*(100-J816), 2)/1.2, 2)*1.2, 2)</f>
        <v>7.4</v>
      </c>
      <c r="L816" s="47"/>
      <c r="M816" s="39">
        <f t="shared" ref="M816:M847" si="33">ROUND(ROUND(ROUND(K816/1.2, 2)*L816, 2)*1.2, 2)</f>
        <v>0</v>
      </c>
      <c r="N816" s="38">
        <v>4680086717045</v>
      </c>
    </row>
    <row r="817" spans="2:14" s="1" customFormat="1" ht="36" hidden="1" customHeight="1" outlineLevel="2" x14ac:dyDescent="0.2">
      <c r="B817" s="33" t="s">
        <v>1628</v>
      </c>
      <c r="C817" s="34">
        <v>22212442</v>
      </c>
      <c r="D817" s="35" t="s">
        <v>1629</v>
      </c>
      <c r="E817" s="36" t="s">
        <v>27</v>
      </c>
      <c r="F817" s="37"/>
      <c r="G817" s="38"/>
      <c r="H817" s="39">
        <v>6.18</v>
      </c>
      <c r="I817" s="37"/>
      <c r="J817" s="37"/>
      <c r="K817" s="39">
        <f t="shared" si="32"/>
        <v>6.18</v>
      </c>
      <c r="L817" s="47"/>
      <c r="M817" s="39">
        <f t="shared" si="33"/>
        <v>0</v>
      </c>
      <c r="N817" s="38">
        <v>4680086728249</v>
      </c>
    </row>
    <row r="818" spans="2:14" s="1" customFormat="1" ht="36" hidden="1" customHeight="1" outlineLevel="2" x14ac:dyDescent="0.2">
      <c r="B818" s="33" t="s">
        <v>1630</v>
      </c>
      <c r="C818" s="34">
        <v>22212195</v>
      </c>
      <c r="D818" s="35" t="s">
        <v>1631</v>
      </c>
      <c r="E818" s="36" t="s">
        <v>27</v>
      </c>
      <c r="F818" s="37"/>
      <c r="G818" s="38"/>
      <c r="H818" s="39">
        <v>7.39</v>
      </c>
      <c r="I818" s="37"/>
      <c r="J818" s="37"/>
      <c r="K818" s="39">
        <f t="shared" si="32"/>
        <v>7.39</v>
      </c>
      <c r="L818" s="47"/>
      <c r="M818" s="39">
        <f t="shared" si="33"/>
        <v>0</v>
      </c>
      <c r="N818" s="38">
        <v>4680086729222</v>
      </c>
    </row>
    <row r="819" spans="2:14" s="1" customFormat="1" ht="24" hidden="1" customHeight="1" outlineLevel="2" x14ac:dyDescent="0.2">
      <c r="B819" s="33" t="s">
        <v>1632</v>
      </c>
      <c r="C819" s="34">
        <v>22211071</v>
      </c>
      <c r="D819" s="35" t="s">
        <v>1633</v>
      </c>
      <c r="E819" s="36" t="s">
        <v>27</v>
      </c>
      <c r="F819" s="37"/>
      <c r="G819" s="38"/>
      <c r="H819" s="39">
        <v>6.8</v>
      </c>
      <c r="I819" s="37"/>
      <c r="J819" s="37"/>
      <c r="K819" s="39">
        <f t="shared" si="32"/>
        <v>6.8</v>
      </c>
      <c r="L819" s="47"/>
      <c r="M819" s="39">
        <f t="shared" si="33"/>
        <v>0</v>
      </c>
      <c r="N819" s="38">
        <v>4680086706032</v>
      </c>
    </row>
    <row r="820" spans="2:14" s="1" customFormat="1" ht="24" hidden="1" customHeight="1" outlineLevel="2" x14ac:dyDescent="0.2">
      <c r="B820" s="33" t="s">
        <v>1634</v>
      </c>
      <c r="C820" s="34">
        <v>22211073</v>
      </c>
      <c r="D820" s="35" t="s">
        <v>1635</v>
      </c>
      <c r="E820" s="36" t="s">
        <v>27</v>
      </c>
      <c r="F820" s="37"/>
      <c r="G820" s="38"/>
      <c r="H820" s="39">
        <v>7.59</v>
      </c>
      <c r="I820" s="37"/>
      <c r="J820" s="37"/>
      <c r="K820" s="39">
        <f t="shared" si="32"/>
        <v>7.6</v>
      </c>
      <c r="L820" s="47"/>
      <c r="M820" s="39">
        <f t="shared" si="33"/>
        <v>0</v>
      </c>
      <c r="N820" s="38">
        <v>4680086705967</v>
      </c>
    </row>
    <row r="821" spans="2:14" s="1" customFormat="1" ht="24" hidden="1" customHeight="1" outlineLevel="2" x14ac:dyDescent="0.2">
      <c r="B821" s="33" t="s">
        <v>1636</v>
      </c>
      <c r="C821" s="34">
        <v>22211072</v>
      </c>
      <c r="D821" s="35" t="s">
        <v>1637</v>
      </c>
      <c r="E821" s="36" t="s">
        <v>27</v>
      </c>
      <c r="F821" s="37"/>
      <c r="G821" s="38"/>
      <c r="H821" s="39">
        <v>5.45</v>
      </c>
      <c r="I821" s="37"/>
      <c r="J821" s="37"/>
      <c r="K821" s="39">
        <f t="shared" si="32"/>
        <v>5.45</v>
      </c>
      <c r="L821" s="47"/>
      <c r="M821" s="39">
        <f t="shared" si="33"/>
        <v>0</v>
      </c>
      <c r="N821" s="38">
        <v>4680086705943</v>
      </c>
    </row>
    <row r="822" spans="2:14" s="1" customFormat="1" ht="12" hidden="1" customHeight="1" outlineLevel="2" x14ac:dyDescent="0.2">
      <c r="B822" s="33" t="s">
        <v>1638</v>
      </c>
      <c r="C822" s="34">
        <v>22212077</v>
      </c>
      <c r="D822" s="35" t="s">
        <v>1639</v>
      </c>
      <c r="E822" s="36" t="s">
        <v>27</v>
      </c>
      <c r="F822" s="37"/>
      <c r="G822" s="38"/>
      <c r="H822" s="39">
        <v>7.25</v>
      </c>
      <c r="I822" s="37"/>
      <c r="J822" s="37"/>
      <c r="K822" s="39">
        <f t="shared" si="32"/>
        <v>7.25</v>
      </c>
      <c r="L822" s="47"/>
      <c r="M822" s="39">
        <f t="shared" si="33"/>
        <v>0</v>
      </c>
      <c r="N822" s="38">
        <v>4680086702935</v>
      </c>
    </row>
    <row r="823" spans="2:14" s="1" customFormat="1" ht="12" hidden="1" customHeight="1" outlineLevel="2" x14ac:dyDescent="0.2">
      <c r="B823" s="33" t="s">
        <v>1640</v>
      </c>
      <c r="C823" s="34">
        <v>22211074</v>
      </c>
      <c r="D823" s="35" t="s">
        <v>1641</v>
      </c>
      <c r="E823" s="36" t="s">
        <v>27</v>
      </c>
      <c r="F823" s="37"/>
      <c r="G823" s="38"/>
      <c r="H823" s="39">
        <v>2.39</v>
      </c>
      <c r="I823" s="37"/>
      <c r="J823" s="37"/>
      <c r="K823" s="39">
        <f t="shared" si="32"/>
        <v>2.39</v>
      </c>
      <c r="L823" s="47"/>
      <c r="M823" s="39">
        <f t="shared" si="33"/>
        <v>0</v>
      </c>
      <c r="N823" s="38">
        <v>4680086702898</v>
      </c>
    </row>
    <row r="824" spans="2:14" s="1" customFormat="1" ht="24" hidden="1" customHeight="1" outlineLevel="2" x14ac:dyDescent="0.2">
      <c r="B824" s="33" t="s">
        <v>1642</v>
      </c>
      <c r="C824" s="34">
        <v>22211220</v>
      </c>
      <c r="D824" s="35" t="s">
        <v>1643</v>
      </c>
      <c r="E824" s="36" t="s">
        <v>27</v>
      </c>
      <c r="F824" s="37"/>
      <c r="G824" s="38"/>
      <c r="H824" s="39">
        <v>3.58</v>
      </c>
      <c r="I824" s="37"/>
      <c r="J824" s="37"/>
      <c r="K824" s="39">
        <f t="shared" si="32"/>
        <v>3.58</v>
      </c>
      <c r="L824" s="47"/>
      <c r="M824" s="39">
        <f t="shared" si="33"/>
        <v>0</v>
      </c>
      <c r="N824" s="38">
        <v>4680086709187</v>
      </c>
    </row>
    <row r="825" spans="2:14" s="1" customFormat="1" ht="24" hidden="1" customHeight="1" outlineLevel="2" x14ac:dyDescent="0.2">
      <c r="B825" s="33" t="s">
        <v>1644</v>
      </c>
      <c r="C825" s="34">
        <v>24001481</v>
      </c>
      <c r="D825" s="35" t="s">
        <v>1645</v>
      </c>
      <c r="E825" s="36" t="s">
        <v>27</v>
      </c>
      <c r="F825" s="37"/>
      <c r="G825" s="38"/>
      <c r="H825" s="39">
        <v>4.28</v>
      </c>
      <c r="I825" s="37"/>
      <c r="J825" s="37"/>
      <c r="K825" s="39">
        <f t="shared" si="32"/>
        <v>4.28</v>
      </c>
      <c r="L825" s="47"/>
      <c r="M825" s="39">
        <f t="shared" si="33"/>
        <v>0</v>
      </c>
      <c r="N825" s="38">
        <v>4680086701976</v>
      </c>
    </row>
    <row r="826" spans="2:14" s="1" customFormat="1" ht="36" hidden="1" customHeight="1" outlineLevel="2" x14ac:dyDescent="0.2">
      <c r="B826" s="33" t="s">
        <v>1646</v>
      </c>
      <c r="C826" s="34">
        <v>24001482</v>
      </c>
      <c r="D826" s="35" t="s">
        <v>1647</v>
      </c>
      <c r="E826" s="36" t="s">
        <v>27</v>
      </c>
      <c r="F826" s="37"/>
      <c r="G826" s="38"/>
      <c r="H826" s="39">
        <v>2.39</v>
      </c>
      <c r="I826" s="37"/>
      <c r="J826" s="37"/>
      <c r="K826" s="39">
        <f t="shared" si="32"/>
        <v>2.39</v>
      </c>
      <c r="L826" s="47"/>
      <c r="M826" s="39">
        <f t="shared" si="33"/>
        <v>0</v>
      </c>
      <c r="N826" s="38">
        <v>4680086706018</v>
      </c>
    </row>
    <row r="827" spans="2:14" s="1" customFormat="1" ht="36" hidden="1" customHeight="1" outlineLevel="2" x14ac:dyDescent="0.2">
      <c r="B827" s="33" t="s">
        <v>1648</v>
      </c>
      <c r="C827" s="34">
        <v>24000974</v>
      </c>
      <c r="D827" s="35" t="s">
        <v>1649</v>
      </c>
      <c r="E827" s="36" t="s">
        <v>27</v>
      </c>
      <c r="F827" s="37"/>
      <c r="G827" s="38"/>
      <c r="H827" s="39">
        <v>2.54</v>
      </c>
      <c r="I827" s="37"/>
      <c r="J827" s="37"/>
      <c r="K827" s="39">
        <f t="shared" si="32"/>
        <v>2.54</v>
      </c>
      <c r="L827" s="47"/>
      <c r="M827" s="39">
        <f t="shared" si="33"/>
        <v>0</v>
      </c>
      <c r="N827" s="38">
        <v>4680086705325</v>
      </c>
    </row>
    <row r="828" spans="2:14" s="1" customFormat="1" ht="36" hidden="1" customHeight="1" outlineLevel="2" x14ac:dyDescent="0.2">
      <c r="B828" s="33" t="s">
        <v>1650</v>
      </c>
      <c r="C828" s="34">
        <v>22212078</v>
      </c>
      <c r="D828" s="35" t="s">
        <v>1651</v>
      </c>
      <c r="E828" s="36" t="s">
        <v>27</v>
      </c>
      <c r="F828" s="37"/>
      <c r="G828" s="38"/>
      <c r="H828" s="39">
        <v>7.4</v>
      </c>
      <c r="I828" s="37"/>
      <c r="J828" s="37"/>
      <c r="K828" s="39">
        <f t="shared" si="32"/>
        <v>7.4</v>
      </c>
      <c r="L828" s="47"/>
      <c r="M828" s="39">
        <f t="shared" si="33"/>
        <v>0</v>
      </c>
      <c r="N828" s="38">
        <v>4680086705844</v>
      </c>
    </row>
    <row r="829" spans="2:14" s="1" customFormat="1" ht="24" hidden="1" customHeight="1" outlineLevel="2" x14ac:dyDescent="0.2">
      <c r="B829" s="33" t="s">
        <v>1652</v>
      </c>
      <c r="C829" s="34">
        <v>22211077</v>
      </c>
      <c r="D829" s="35" t="s">
        <v>1653</v>
      </c>
      <c r="E829" s="36" t="s">
        <v>27</v>
      </c>
      <c r="F829" s="37"/>
      <c r="G829" s="38"/>
      <c r="H829" s="39">
        <v>4.55</v>
      </c>
      <c r="I829" s="37"/>
      <c r="J829" s="37"/>
      <c r="K829" s="39">
        <f t="shared" si="32"/>
        <v>4.55</v>
      </c>
      <c r="L829" s="47"/>
      <c r="M829" s="39">
        <f t="shared" si="33"/>
        <v>0</v>
      </c>
      <c r="N829" s="38">
        <v>4680086705820</v>
      </c>
    </row>
    <row r="830" spans="2:14" s="1" customFormat="1" ht="24" hidden="1" customHeight="1" outlineLevel="2" x14ac:dyDescent="0.2">
      <c r="B830" s="33" t="s">
        <v>1654</v>
      </c>
      <c r="C830" s="34">
        <v>22212079</v>
      </c>
      <c r="D830" s="35" t="s">
        <v>1655</v>
      </c>
      <c r="E830" s="36" t="s">
        <v>27</v>
      </c>
      <c r="F830" s="37"/>
      <c r="G830" s="38"/>
      <c r="H830" s="39">
        <v>6.93</v>
      </c>
      <c r="I830" s="37"/>
      <c r="J830" s="37"/>
      <c r="K830" s="39">
        <f t="shared" si="32"/>
        <v>6.94</v>
      </c>
      <c r="L830" s="47"/>
      <c r="M830" s="39">
        <f t="shared" si="33"/>
        <v>0</v>
      </c>
      <c r="N830" s="38">
        <v>4680086705011</v>
      </c>
    </row>
    <row r="831" spans="2:14" s="1" customFormat="1" ht="24" hidden="1" customHeight="1" outlineLevel="2" x14ac:dyDescent="0.2">
      <c r="B831" s="33" t="s">
        <v>1656</v>
      </c>
      <c r="C831" s="34">
        <v>22211078</v>
      </c>
      <c r="D831" s="35" t="s">
        <v>1657</v>
      </c>
      <c r="E831" s="36" t="s">
        <v>27</v>
      </c>
      <c r="F831" s="37"/>
      <c r="G831" s="38"/>
      <c r="H831" s="39">
        <v>2.4900000000000002</v>
      </c>
      <c r="I831" s="37"/>
      <c r="J831" s="37"/>
      <c r="K831" s="39">
        <f t="shared" si="32"/>
        <v>2.5</v>
      </c>
      <c r="L831" s="47"/>
      <c r="M831" s="39">
        <f t="shared" si="33"/>
        <v>0</v>
      </c>
      <c r="N831" s="38">
        <v>4680086705202</v>
      </c>
    </row>
    <row r="832" spans="2:14" s="1" customFormat="1" ht="24" hidden="1" customHeight="1" outlineLevel="2" x14ac:dyDescent="0.2">
      <c r="B832" s="33" t="s">
        <v>1658</v>
      </c>
      <c r="C832" s="34">
        <v>22211079</v>
      </c>
      <c r="D832" s="35" t="s">
        <v>1659</v>
      </c>
      <c r="E832" s="36" t="s">
        <v>27</v>
      </c>
      <c r="F832" s="37"/>
      <c r="G832" s="38"/>
      <c r="H832" s="39">
        <v>4.28</v>
      </c>
      <c r="I832" s="37"/>
      <c r="J832" s="37"/>
      <c r="K832" s="39">
        <f t="shared" si="32"/>
        <v>4.28</v>
      </c>
      <c r="L832" s="47"/>
      <c r="M832" s="39">
        <f t="shared" si="33"/>
        <v>0</v>
      </c>
      <c r="N832" s="38">
        <v>4680086705226</v>
      </c>
    </row>
    <row r="833" spans="2:14" s="1" customFormat="1" ht="36" hidden="1" customHeight="1" outlineLevel="2" x14ac:dyDescent="0.2">
      <c r="B833" s="33" t="s">
        <v>1660</v>
      </c>
      <c r="C833" s="34">
        <v>24001412</v>
      </c>
      <c r="D833" s="35" t="s">
        <v>1661</v>
      </c>
      <c r="E833" s="36" t="s">
        <v>27</v>
      </c>
      <c r="F833" s="37"/>
      <c r="G833" s="38"/>
      <c r="H833" s="39">
        <v>14.84</v>
      </c>
      <c r="I833" s="37"/>
      <c r="J833" s="37"/>
      <c r="K833" s="39">
        <f t="shared" si="32"/>
        <v>14.84</v>
      </c>
      <c r="L833" s="47"/>
      <c r="M833" s="39">
        <f t="shared" si="33"/>
        <v>0</v>
      </c>
      <c r="N833" s="38">
        <v>4660042578835</v>
      </c>
    </row>
    <row r="834" spans="2:14" s="1" customFormat="1" ht="24" hidden="1" customHeight="1" outlineLevel="2" x14ac:dyDescent="0.2">
      <c r="B834" s="33" t="s">
        <v>1662</v>
      </c>
      <c r="C834" s="34">
        <v>22208290</v>
      </c>
      <c r="D834" s="35" t="s">
        <v>1663</v>
      </c>
      <c r="E834" s="36" t="s">
        <v>27</v>
      </c>
      <c r="F834" s="37"/>
      <c r="G834" s="38"/>
      <c r="H834" s="39">
        <v>19.98</v>
      </c>
      <c r="I834" s="37"/>
      <c r="J834" s="37"/>
      <c r="K834" s="39">
        <f t="shared" si="32"/>
        <v>19.98</v>
      </c>
      <c r="L834" s="47"/>
      <c r="M834" s="39">
        <f t="shared" si="33"/>
        <v>0</v>
      </c>
      <c r="N834" s="38">
        <v>4660042578736</v>
      </c>
    </row>
    <row r="835" spans="2:14" s="1" customFormat="1" ht="48" hidden="1" customHeight="1" outlineLevel="2" x14ac:dyDescent="0.2">
      <c r="B835" s="33" t="s">
        <v>1664</v>
      </c>
      <c r="C835" s="34">
        <v>22208289</v>
      </c>
      <c r="D835" s="35" t="s">
        <v>1665</v>
      </c>
      <c r="E835" s="36" t="s">
        <v>27</v>
      </c>
      <c r="F835" s="37"/>
      <c r="G835" s="38"/>
      <c r="H835" s="39">
        <v>16.45</v>
      </c>
      <c r="I835" s="37"/>
      <c r="J835" s="37"/>
      <c r="K835" s="39">
        <f t="shared" si="32"/>
        <v>16.45</v>
      </c>
      <c r="L835" s="47"/>
      <c r="M835" s="39">
        <f t="shared" si="33"/>
        <v>0</v>
      </c>
      <c r="N835" s="38">
        <v>4660042578712</v>
      </c>
    </row>
    <row r="836" spans="2:14" s="1" customFormat="1" ht="24" hidden="1" customHeight="1" outlineLevel="2" x14ac:dyDescent="0.2">
      <c r="B836" s="33" t="s">
        <v>1666</v>
      </c>
      <c r="C836" s="34">
        <v>22212080</v>
      </c>
      <c r="D836" s="35" t="s">
        <v>1667</v>
      </c>
      <c r="E836" s="36" t="s">
        <v>27</v>
      </c>
      <c r="F836" s="37"/>
      <c r="G836" s="38"/>
      <c r="H836" s="39">
        <v>7.35</v>
      </c>
      <c r="I836" s="37"/>
      <c r="J836" s="37"/>
      <c r="K836" s="39">
        <f t="shared" si="32"/>
        <v>7.36</v>
      </c>
      <c r="L836" s="47"/>
      <c r="M836" s="39">
        <f t="shared" si="33"/>
        <v>0</v>
      </c>
      <c r="N836" s="38">
        <v>4680086719308</v>
      </c>
    </row>
    <row r="837" spans="2:14" s="1" customFormat="1" ht="24" hidden="1" customHeight="1" outlineLevel="2" x14ac:dyDescent="0.2">
      <c r="B837" s="33" t="s">
        <v>1668</v>
      </c>
      <c r="C837" s="34">
        <v>22211080</v>
      </c>
      <c r="D837" s="35" t="s">
        <v>1669</v>
      </c>
      <c r="E837" s="36" t="s">
        <v>27</v>
      </c>
      <c r="F837" s="37"/>
      <c r="G837" s="38"/>
      <c r="H837" s="39">
        <v>5.12</v>
      </c>
      <c r="I837" s="37"/>
      <c r="J837" s="37"/>
      <c r="K837" s="39">
        <f t="shared" si="32"/>
        <v>5.12</v>
      </c>
      <c r="L837" s="47"/>
      <c r="M837" s="39">
        <f t="shared" si="33"/>
        <v>0</v>
      </c>
      <c r="N837" s="38">
        <v>4680086704274</v>
      </c>
    </row>
    <row r="838" spans="2:14" s="1" customFormat="1" ht="24" hidden="1" customHeight="1" outlineLevel="2" x14ac:dyDescent="0.2">
      <c r="B838" s="33" t="s">
        <v>1670</v>
      </c>
      <c r="C838" s="34">
        <v>22211081</v>
      </c>
      <c r="D838" s="35" t="s">
        <v>1671</v>
      </c>
      <c r="E838" s="36" t="s">
        <v>27</v>
      </c>
      <c r="F838" s="37"/>
      <c r="G838" s="38"/>
      <c r="H838" s="39">
        <v>3.34</v>
      </c>
      <c r="I838" s="37"/>
      <c r="J838" s="37"/>
      <c r="K838" s="39">
        <f t="shared" si="32"/>
        <v>3.34</v>
      </c>
      <c r="L838" s="47"/>
      <c r="M838" s="39">
        <f t="shared" si="33"/>
        <v>0</v>
      </c>
      <c r="N838" s="38">
        <v>4680086704335</v>
      </c>
    </row>
    <row r="839" spans="2:14" s="1" customFormat="1" ht="24" hidden="1" customHeight="1" outlineLevel="2" x14ac:dyDescent="0.2">
      <c r="B839" s="33" t="s">
        <v>1672</v>
      </c>
      <c r="C839" s="34">
        <v>24000822</v>
      </c>
      <c r="D839" s="35" t="s">
        <v>1673</v>
      </c>
      <c r="E839" s="36" t="s">
        <v>27</v>
      </c>
      <c r="F839" s="37"/>
      <c r="G839" s="38"/>
      <c r="H839" s="39">
        <v>1.85</v>
      </c>
      <c r="I839" s="37"/>
      <c r="J839" s="37"/>
      <c r="K839" s="39">
        <f t="shared" si="32"/>
        <v>1.85</v>
      </c>
      <c r="L839" s="47"/>
      <c r="M839" s="39">
        <f t="shared" si="33"/>
        <v>0</v>
      </c>
      <c r="N839" s="38">
        <v>4680086704236</v>
      </c>
    </row>
    <row r="840" spans="2:14" s="1" customFormat="1" ht="36" hidden="1" customHeight="1" outlineLevel="2" x14ac:dyDescent="0.2">
      <c r="B840" s="33" t="s">
        <v>1674</v>
      </c>
      <c r="C840" s="34">
        <v>22211094</v>
      </c>
      <c r="D840" s="35" t="s">
        <v>1675</v>
      </c>
      <c r="E840" s="36" t="s">
        <v>27</v>
      </c>
      <c r="F840" s="37"/>
      <c r="G840" s="38"/>
      <c r="H840" s="39">
        <v>2.08</v>
      </c>
      <c r="I840" s="37"/>
      <c r="J840" s="37"/>
      <c r="K840" s="39">
        <f t="shared" si="32"/>
        <v>2.08</v>
      </c>
      <c r="L840" s="47"/>
      <c r="M840" s="39">
        <f t="shared" si="33"/>
        <v>0</v>
      </c>
      <c r="N840" s="38">
        <v>4680086704281</v>
      </c>
    </row>
    <row r="841" spans="2:14" s="1" customFormat="1" ht="24" hidden="1" customHeight="1" outlineLevel="2" x14ac:dyDescent="0.2">
      <c r="B841" s="33" t="s">
        <v>1676</v>
      </c>
      <c r="C841" s="34">
        <v>22211228</v>
      </c>
      <c r="D841" s="35" t="s">
        <v>1677</v>
      </c>
      <c r="E841" s="36" t="s">
        <v>27</v>
      </c>
      <c r="F841" s="37"/>
      <c r="G841" s="38"/>
      <c r="H841" s="39">
        <v>4.3600000000000003</v>
      </c>
      <c r="I841" s="37"/>
      <c r="J841" s="37"/>
      <c r="K841" s="39">
        <f t="shared" si="32"/>
        <v>4.3600000000000003</v>
      </c>
      <c r="L841" s="47"/>
      <c r="M841" s="39">
        <f t="shared" si="33"/>
        <v>0</v>
      </c>
      <c r="N841" s="38">
        <v>4680086709521</v>
      </c>
    </row>
    <row r="842" spans="2:14" s="1" customFormat="1" ht="24" hidden="1" customHeight="1" outlineLevel="2" x14ac:dyDescent="0.2">
      <c r="B842" s="33" t="s">
        <v>1678</v>
      </c>
      <c r="C842" s="34">
        <v>22211227</v>
      </c>
      <c r="D842" s="35" t="s">
        <v>1679</v>
      </c>
      <c r="E842" s="36" t="s">
        <v>27</v>
      </c>
      <c r="F842" s="37"/>
      <c r="G842" s="38"/>
      <c r="H842" s="39">
        <v>6.63</v>
      </c>
      <c r="I842" s="37"/>
      <c r="J842" s="37"/>
      <c r="K842" s="39">
        <f t="shared" si="32"/>
        <v>6.64</v>
      </c>
      <c r="L842" s="47"/>
      <c r="M842" s="39">
        <f t="shared" si="33"/>
        <v>0</v>
      </c>
      <c r="N842" s="38">
        <v>4680086709514</v>
      </c>
    </row>
    <row r="843" spans="2:14" s="1" customFormat="1" ht="24" hidden="1" customHeight="1" outlineLevel="2" x14ac:dyDescent="0.2">
      <c r="B843" s="33" t="s">
        <v>1680</v>
      </c>
      <c r="C843" s="34">
        <v>22212668</v>
      </c>
      <c r="D843" s="35" t="s">
        <v>1681</v>
      </c>
      <c r="E843" s="36" t="s">
        <v>27</v>
      </c>
      <c r="F843" s="37"/>
      <c r="G843" s="38"/>
      <c r="H843" s="39">
        <v>2.04</v>
      </c>
      <c r="I843" s="37"/>
      <c r="J843" s="37"/>
      <c r="K843" s="39">
        <f t="shared" si="32"/>
        <v>2.04</v>
      </c>
      <c r="L843" s="47"/>
      <c r="M843" s="39">
        <f t="shared" si="33"/>
        <v>0</v>
      </c>
      <c r="N843" s="38">
        <v>4680086722834</v>
      </c>
    </row>
    <row r="844" spans="2:14" s="1" customFormat="1" ht="24" hidden="1" customHeight="1" outlineLevel="2" x14ac:dyDescent="0.2">
      <c r="B844" s="33" t="s">
        <v>1682</v>
      </c>
      <c r="C844" s="34">
        <v>22212444</v>
      </c>
      <c r="D844" s="35" t="s">
        <v>1683</v>
      </c>
      <c r="E844" s="36" t="s">
        <v>27</v>
      </c>
      <c r="F844" s="37"/>
      <c r="G844" s="38"/>
      <c r="H844" s="39">
        <v>2.2599999999999998</v>
      </c>
      <c r="I844" s="37"/>
      <c r="J844" s="37"/>
      <c r="K844" s="39">
        <f t="shared" si="32"/>
        <v>2.2599999999999998</v>
      </c>
      <c r="L844" s="47"/>
      <c r="M844" s="39">
        <f t="shared" si="33"/>
        <v>0</v>
      </c>
      <c r="N844" s="38">
        <v>4680086722858</v>
      </c>
    </row>
    <row r="845" spans="2:14" s="1" customFormat="1" ht="24" hidden="1" customHeight="1" outlineLevel="2" x14ac:dyDescent="0.2">
      <c r="B845" s="33" t="s">
        <v>1684</v>
      </c>
      <c r="C845" s="34">
        <v>22212644</v>
      </c>
      <c r="D845" s="35" t="s">
        <v>1685</v>
      </c>
      <c r="E845" s="36" t="s">
        <v>27</v>
      </c>
      <c r="F845" s="37"/>
      <c r="G845" s="38"/>
      <c r="H845" s="39">
        <v>2.38</v>
      </c>
      <c r="I845" s="37"/>
      <c r="J845" s="37"/>
      <c r="K845" s="39">
        <f t="shared" si="32"/>
        <v>2.38</v>
      </c>
      <c r="L845" s="47"/>
      <c r="M845" s="39">
        <f t="shared" si="33"/>
        <v>0</v>
      </c>
      <c r="N845" s="38">
        <v>4680086722971</v>
      </c>
    </row>
    <row r="846" spans="2:14" s="1" customFormat="1" ht="24" hidden="1" customHeight="1" outlineLevel="2" x14ac:dyDescent="0.2">
      <c r="B846" s="33" t="s">
        <v>1686</v>
      </c>
      <c r="C846" s="34">
        <v>22212645</v>
      </c>
      <c r="D846" s="35" t="s">
        <v>1687</v>
      </c>
      <c r="E846" s="36" t="s">
        <v>27</v>
      </c>
      <c r="F846" s="37"/>
      <c r="G846" s="38"/>
      <c r="H846" s="39">
        <v>2.72</v>
      </c>
      <c r="I846" s="37"/>
      <c r="J846" s="37"/>
      <c r="K846" s="39">
        <f t="shared" si="32"/>
        <v>2.72</v>
      </c>
      <c r="L846" s="47"/>
      <c r="M846" s="39">
        <f t="shared" si="33"/>
        <v>0</v>
      </c>
      <c r="N846" s="38">
        <v>4680086722995</v>
      </c>
    </row>
    <row r="847" spans="2:14" s="1" customFormat="1" ht="24" hidden="1" customHeight="1" outlineLevel="2" x14ac:dyDescent="0.2">
      <c r="B847" s="33" t="s">
        <v>1688</v>
      </c>
      <c r="C847" s="34">
        <v>22212646</v>
      </c>
      <c r="D847" s="35" t="s">
        <v>1689</v>
      </c>
      <c r="E847" s="36" t="s">
        <v>27</v>
      </c>
      <c r="F847" s="37"/>
      <c r="G847" s="38"/>
      <c r="H847" s="39">
        <v>2.4700000000000002</v>
      </c>
      <c r="I847" s="37"/>
      <c r="J847" s="37"/>
      <c r="K847" s="39">
        <f t="shared" si="32"/>
        <v>2.4700000000000002</v>
      </c>
      <c r="L847" s="47"/>
      <c r="M847" s="39">
        <f t="shared" si="33"/>
        <v>0</v>
      </c>
      <c r="N847" s="38">
        <v>4680086723015</v>
      </c>
    </row>
    <row r="848" spans="2:14" s="1" customFormat="1" ht="24" hidden="1" customHeight="1" outlineLevel="2" x14ac:dyDescent="0.2">
      <c r="B848" s="33" t="s">
        <v>1690</v>
      </c>
      <c r="C848" s="34">
        <v>22212647</v>
      </c>
      <c r="D848" s="35" t="s">
        <v>1691</v>
      </c>
      <c r="E848" s="36" t="s">
        <v>27</v>
      </c>
      <c r="F848" s="37"/>
      <c r="G848" s="38"/>
      <c r="H848" s="39">
        <v>2.57</v>
      </c>
      <c r="I848" s="37"/>
      <c r="J848" s="37"/>
      <c r="K848" s="39">
        <f t="shared" ref="K848:K879" si="34">ROUND(ROUND(ROUND(H848/100*(100-I848)/100*(100-J848), 2)/1.2, 2)*1.2, 2)</f>
        <v>2.57</v>
      </c>
      <c r="L848" s="47"/>
      <c r="M848" s="39">
        <f t="shared" ref="M848:M879" si="35">ROUND(ROUND(ROUND(K848/1.2, 2)*L848, 2)*1.2, 2)</f>
        <v>0</v>
      </c>
      <c r="N848" s="38">
        <v>4680086723039</v>
      </c>
    </row>
    <row r="849" spans="2:14" s="1" customFormat="1" ht="24" hidden="1" customHeight="1" outlineLevel="2" x14ac:dyDescent="0.2">
      <c r="B849" s="33" t="s">
        <v>1692</v>
      </c>
      <c r="C849" s="34">
        <v>22212648</v>
      </c>
      <c r="D849" s="35" t="s">
        <v>1693</v>
      </c>
      <c r="E849" s="36" t="s">
        <v>27</v>
      </c>
      <c r="F849" s="37"/>
      <c r="G849" s="38"/>
      <c r="H849" s="39">
        <v>4.54</v>
      </c>
      <c r="I849" s="37"/>
      <c r="J849" s="37"/>
      <c r="K849" s="39">
        <f t="shared" si="34"/>
        <v>4.54</v>
      </c>
      <c r="L849" s="47"/>
      <c r="M849" s="39">
        <f t="shared" si="35"/>
        <v>0</v>
      </c>
      <c r="N849" s="38">
        <v>4680086723077</v>
      </c>
    </row>
    <row r="850" spans="2:14" ht="12" customHeight="1" x14ac:dyDescent="0.2">
      <c r="B850" s="17" t="s">
        <v>1694</v>
      </c>
      <c r="C850" s="18"/>
      <c r="D850" s="19"/>
      <c r="E850" s="20"/>
      <c r="F850" s="20"/>
      <c r="G850" s="21"/>
      <c r="H850" s="22"/>
      <c r="I850" s="22"/>
      <c r="J850" s="22"/>
      <c r="K850" s="22"/>
      <c r="L850" s="23">
        <f>SUBTOTAL(9,L851:L1008)</f>
        <v>0</v>
      </c>
      <c r="M850" s="48">
        <f>SUBTOTAL(9,M851:M1008)</f>
        <v>0</v>
      </c>
      <c r="N850" s="24"/>
    </row>
    <row r="851" spans="2:14" ht="12" customHeight="1" outlineLevel="1" collapsed="1" x14ac:dyDescent="0.2">
      <c r="B851" s="25" t="s">
        <v>1695</v>
      </c>
      <c r="C851" s="26"/>
      <c r="D851" s="27"/>
      <c r="E851" s="28"/>
      <c r="F851" s="28"/>
      <c r="G851" s="29"/>
      <c r="H851" s="30"/>
      <c r="I851" s="30"/>
      <c r="J851" s="30"/>
      <c r="K851" s="30"/>
      <c r="L851" s="31">
        <f>SUBTOTAL(9,L852:L865)</f>
        <v>0</v>
      </c>
      <c r="M851" s="49">
        <f>SUBTOTAL(9,M852:M865)</f>
        <v>0</v>
      </c>
      <c r="N851" s="32"/>
    </row>
    <row r="852" spans="2:14" s="1" customFormat="1" ht="36" hidden="1" customHeight="1" outlineLevel="2" x14ac:dyDescent="0.2">
      <c r="B852" s="33" t="s">
        <v>1696</v>
      </c>
      <c r="C852" s="34">
        <v>24000144</v>
      </c>
      <c r="D852" s="35" t="s">
        <v>1697</v>
      </c>
      <c r="E852" s="36" t="s">
        <v>27</v>
      </c>
      <c r="F852" s="37"/>
      <c r="G852" s="38"/>
      <c r="H852" s="39">
        <v>10.83</v>
      </c>
      <c r="I852" s="37"/>
      <c r="J852" s="37"/>
      <c r="K852" s="39">
        <f t="shared" ref="K852:K865" si="36">ROUND(ROUND(ROUND(H852/100*(100-I852)/100*(100-J852), 2)/1.2, 2)*1.2, 2)</f>
        <v>10.84</v>
      </c>
      <c r="L852" s="47"/>
      <c r="M852" s="39">
        <f t="shared" ref="M852:M865" si="37">ROUND(ROUND(ROUND(K852/1.2, 2)*L852, 2)*1.2, 2)</f>
        <v>0</v>
      </c>
      <c r="N852" s="38">
        <v>4815520004119</v>
      </c>
    </row>
    <row r="853" spans="2:14" s="1" customFormat="1" ht="48" hidden="1" customHeight="1" outlineLevel="2" x14ac:dyDescent="0.2">
      <c r="B853" s="33" t="s">
        <v>1698</v>
      </c>
      <c r="C853" s="34">
        <v>24000145</v>
      </c>
      <c r="D853" s="35" t="s">
        <v>1699</v>
      </c>
      <c r="E853" s="36" t="s">
        <v>27</v>
      </c>
      <c r="F853" s="37"/>
      <c r="G853" s="38"/>
      <c r="H853" s="39">
        <v>10.83</v>
      </c>
      <c r="I853" s="37"/>
      <c r="J853" s="37"/>
      <c r="K853" s="39">
        <f t="shared" si="36"/>
        <v>10.84</v>
      </c>
      <c r="L853" s="47"/>
      <c r="M853" s="39">
        <f t="shared" si="37"/>
        <v>0</v>
      </c>
      <c r="N853" s="38">
        <v>4815520004126</v>
      </c>
    </row>
    <row r="854" spans="2:14" s="1" customFormat="1" ht="36" hidden="1" customHeight="1" outlineLevel="2" x14ac:dyDescent="0.2">
      <c r="B854" s="33" t="s">
        <v>1700</v>
      </c>
      <c r="C854" s="34">
        <v>24001350</v>
      </c>
      <c r="D854" s="35" t="s">
        <v>1701</v>
      </c>
      <c r="E854" s="36" t="s">
        <v>27</v>
      </c>
      <c r="F854" s="37"/>
      <c r="G854" s="38"/>
      <c r="H854" s="39">
        <v>24.17</v>
      </c>
      <c r="I854" s="37"/>
      <c r="J854" s="37"/>
      <c r="K854" s="39">
        <f t="shared" si="36"/>
        <v>24.17</v>
      </c>
      <c r="L854" s="47"/>
      <c r="M854" s="39">
        <f t="shared" si="37"/>
        <v>0</v>
      </c>
      <c r="N854" s="37"/>
    </row>
    <row r="855" spans="2:14" s="1" customFormat="1" ht="24" hidden="1" customHeight="1" outlineLevel="2" x14ac:dyDescent="0.2">
      <c r="B855" s="33" t="s">
        <v>1702</v>
      </c>
      <c r="C855" s="34">
        <v>24000146</v>
      </c>
      <c r="D855" s="35" t="s">
        <v>1703</v>
      </c>
      <c r="E855" s="36" t="s">
        <v>27</v>
      </c>
      <c r="F855" s="37"/>
      <c r="G855" s="38"/>
      <c r="H855" s="39">
        <v>8.33</v>
      </c>
      <c r="I855" s="37"/>
      <c r="J855" s="37"/>
      <c r="K855" s="39">
        <f t="shared" si="36"/>
        <v>8.33</v>
      </c>
      <c r="L855" s="47"/>
      <c r="M855" s="39">
        <f t="shared" si="37"/>
        <v>0</v>
      </c>
      <c r="N855" s="38">
        <v>4815520004133</v>
      </c>
    </row>
    <row r="856" spans="2:14" s="1" customFormat="1" ht="24" hidden="1" customHeight="1" outlineLevel="2" x14ac:dyDescent="0.2">
      <c r="B856" s="33" t="s">
        <v>1704</v>
      </c>
      <c r="C856" s="34">
        <v>24000862</v>
      </c>
      <c r="D856" s="35" t="s">
        <v>1705</v>
      </c>
      <c r="E856" s="36" t="s">
        <v>27</v>
      </c>
      <c r="F856" s="37"/>
      <c r="G856" s="38"/>
      <c r="H856" s="39">
        <v>15</v>
      </c>
      <c r="I856" s="37"/>
      <c r="J856" s="37"/>
      <c r="K856" s="39">
        <f t="shared" si="36"/>
        <v>15</v>
      </c>
      <c r="L856" s="47"/>
      <c r="M856" s="39">
        <f t="shared" si="37"/>
        <v>0</v>
      </c>
      <c r="N856" s="38">
        <v>4815520005000</v>
      </c>
    </row>
    <row r="857" spans="2:14" s="1" customFormat="1" ht="24" hidden="1" customHeight="1" outlineLevel="2" x14ac:dyDescent="0.2">
      <c r="B857" s="33" t="s">
        <v>1706</v>
      </c>
      <c r="C857" s="34">
        <v>24000142</v>
      </c>
      <c r="D857" s="35" t="s">
        <v>1707</v>
      </c>
      <c r="E857" s="36" t="s">
        <v>27</v>
      </c>
      <c r="F857" s="37"/>
      <c r="G857" s="38"/>
      <c r="H857" s="39">
        <v>11.67</v>
      </c>
      <c r="I857" s="37"/>
      <c r="J857" s="37"/>
      <c r="K857" s="39">
        <f t="shared" si="36"/>
        <v>11.68</v>
      </c>
      <c r="L857" s="47"/>
      <c r="M857" s="39">
        <f t="shared" si="37"/>
        <v>0</v>
      </c>
      <c r="N857" s="38">
        <v>4815520004096</v>
      </c>
    </row>
    <row r="858" spans="2:14" s="1" customFormat="1" ht="36" hidden="1" customHeight="1" outlineLevel="2" x14ac:dyDescent="0.2">
      <c r="B858" s="33" t="s">
        <v>1708</v>
      </c>
      <c r="C858" s="34">
        <v>24000143</v>
      </c>
      <c r="D858" s="35" t="s">
        <v>1709</v>
      </c>
      <c r="E858" s="36" t="s">
        <v>27</v>
      </c>
      <c r="F858" s="37"/>
      <c r="G858" s="38"/>
      <c r="H858" s="39">
        <v>11.67</v>
      </c>
      <c r="I858" s="37"/>
      <c r="J858" s="37"/>
      <c r="K858" s="39">
        <f t="shared" si="36"/>
        <v>11.68</v>
      </c>
      <c r="L858" s="47"/>
      <c r="M858" s="39">
        <f t="shared" si="37"/>
        <v>0</v>
      </c>
      <c r="N858" s="38">
        <v>4815520004102</v>
      </c>
    </row>
    <row r="859" spans="2:14" s="1" customFormat="1" ht="24" hidden="1" customHeight="1" outlineLevel="2" x14ac:dyDescent="0.2">
      <c r="B859" s="33" t="s">
        <v>1710</v>
      </c>
      <c r="C859" s="34">
        <v>24000141</v>
      </c>
      <c r="D859" s="35" t="s">
        <v>1711</v>
      </c>
      <c r="E859" s="36" t="s">
        <v>27</v>
      </c>
      <c r="F859" s="37"/>
      <c r="G859" s="38"/>
      <c r="H859" s="39">
        <v>30</v>
      </c>
      <c r="I859" s="37"/>
      <c r="J859" s="37"/>
      <c r="K859" s="39">
        <f t="shared" si="36"/>
        <v>30</v>
      </c>
      <c r="L859" s="47"/>
      <c r="M859" s="39">
        <f t="shared" si="37"/>
        <v>0</v>
      </c>
      <c r="N859" s="38">
        <v>4815520004089</v>
      </c>
    </row>
    <row r="860" spans="2:14" s="1" customFormat="1" ht="36" hidden="1" customHeight="1" outlineLevel="2" x14ac:dyDescent="0.2">
      <c r="B860" s="33" t="s">
        <v>1712</v>
      </c>
      <c r="C860" s="34">
        <v>24000139</v>
      </c>
      <c r="D860" s="35" t="s">
        <v>1713</v>
      </c>
      <c r="E860" s="36" t="s">
        <v>27</v>
      </c>
      <c r="F860" s="37"/>
      <c r="G860" s="38"/>
      <c r="H860" s="39">
        <v>40</v>
      </c>
      <c r="I860" s="37"/>
      <c r="J860" s="37"/>
      <c r="K860" s="39">
        <f t="shared" si="36"/>
        <v>40</v>
      </c>
      <c r="L860" s="47"/>
      <c r="M860" s="39">
        <f t="shared" si="37"/>
        <v>0</v>
      </c>
      <c r="N860" s="38">
        <v>4815520004065</v>
      </c>
    </row>
    <row r="861" spans="2:14" s="1" customFormat="1" ht="36" hidden="1" customHeight="1" outlineLevel="2" x14ac:dyDescent="0.2">
      <c r="B861" s="33" t="s">
        <v>1714</v>
      </c>
      <c r="C861" s="34">
        <v>24000140</v>
      </c>
      <c r="D861" s="35" t="s">
        <v>1715</v>
      </c>
      <c r="E861" s="36" t="s">
        <v>27</v>
      </c>
      <c r="F861" s="37"/>
      <c r="G861" s="38"/>
      <c r="H861" s="39">
        <v>35.83</v>
      </c>
      <c r="I861" s="37"/>
      <c r="J861" s="37"/>
      <c r="K861" s="39">
        <f t="shared" si="36"/>
        <v>35.83</v>
      </c>
      <c r="L861" s="47"/>
      <c r="M861" s="39">
        <f t="shared" si="37"/>
        <v>0</v>
      </c>
      <c r="N861" s="38">
        <v>4815520004072</v>
      </c>
    </row>
    <row r="862" spans="2:14" s="1" customFormat="1" ht="24" hidden="1" customHeight="1" outlineLevel="2" x14ac:dyDescent="0.2">
      <c r="B862" s="33" t="s">
        <v>1716</v>
      </c>
      <c r="C862" s="34">
        <v>22212295</v>
      </c>
      <c r="D862" s="35" t="s">
        <v>1717</v>
      </c>
      <c r="E862" s="36" t="s">
        <v>27</v>
      </c>
      <c r="F862" s="37"/>
      <c r="G862" s="38"/>
      <c r="H862" s="39">
        <v>52.5</v>
      </c>
      <c r="I862" s="37"/>
      <c r="J862" s="37"/>
      <c r="K862" s="39">
        <f t="shared" si="36"/>
        <v>52.5</v>
      </c>
      <c r="L862" s="47"/>
      <c r="M862" s="39">
        <f t="shared" si="37"/>
        <v>0</v>
      </c>
      <c r="N862" s="38">
        <v>4640039481157</v>
      </c>
    </row>
    <row r="863" spans="2:14" s="1" customFormat="1" ht="24" hidden="1" customHeight="1" outlineLevel="2" x14ac:dyDescent="0.2">
      <c r="B863" s="33" t="s">
        <v>1718</v>
      </c>
      <c r="C863" s="34">
        <v>22208135</v>
      </c>
      <c r="D863" s="35" t="s">
        <v>1719</v>
      </c>
      <c r="E863" s="36" t="s">
        <v>27</v>
      </c>
      <c r="F863" s="37"/>
      <c r="G863" s="38"/>
      <c r="H863" s="39">
        <v>54.16</v>
      </c>
      <c r="I863" s="37"/>
      <c r="J863" s="37"/>
      <c r="K863" s="39">
        <f t="shared" si="36"/>
        <v>54.16</v>
      </c>
      <c r="L863" s="47"/>
      <c r="M863" s="39">
        <f t="shared" si="37"/>
        <v>0</v>
      </c>
      <c r="N863" s="38">
        <v>4640039481157</v>
      </c>
    </row>
    <row r="864" spans="2:14" s="1" customFormat="1" ht="24" hidden="1" customHeight="1" outlineLevel="2" x14ac:dyDescent="0.2">
      <c r="B864" s="33" t="s">
        <v>1720</v>
      </c>
      <c r="C864" s="34">
        <v>22209072</v>
      </c>
      <c r="D864" s="35" t="s">
        <v>1721</v>
      </c>
      <c r="E864" s="36" t="s">
        <v>27</v>
      </c>
      <c r="F864" s="37"/>
      <c r="G864" s="38"/>
      <c r="H864" s="39">
        <v>68.33</v>
      </c>
      <c r="I864" s="37"/>
      <c r="J864" s="37"/>
      <c r="K864" s="39">
        <f t="shared" si="36"/>
        <v>68.33</v>
      </c>
      <c r="L864" s="47"/>
      <c r="M864" s="39">
        <f t="shared" si="37"/>
        <v>0</v>
      </c>
      <c r="N864" s="38">
        <v>4640039481171</v>
      </c>
    </row>
    <row r="865" spans="2:14" s="1" customFormat="1" ht="24" hidden="1" customHeight="1" outlineLevel="2" x14ac:dyDescent="0.2">
      <c r="B865" s="33" t="s">
        <v>1722</v>
      </c>
      <c r="C865" s="34">
        <v>22208702</v>
      </c>
      <c r="D865" s="35" t="s">
        <v>1723</v>
      </c>
      <c r="E865" s="36" t="s">
        <v>27</v>
      </c>
      <c r="F865" s="37"/>
      <c r="G865" s="38"/>
      <c r="H865" s="39">
        <v>72.5</v>
      </c>
      <c r="I865" s="37"/>
      <c r="J865" s="37"/>
      <c r="K865" s="39">
        <f t="shared" si="36"/>
        <v>72.5</v>
      </c>
      <c r="L865" s="47"/>
      <c r="M865" s="39">
        <f t="shared" si="37"/>
        <v>0</v>
      </c>
      <c r="N865" s="38">
        <v>4640039481171</v>
      </c>
    </row>
    <row r="866" spans="2:14" ht="12" customHeight="1" outlineLevel="1" collapsed="1" x14ac:dyDescent="0.2">
      <c r="B866" s="25" t="s">
        <v>1724</v>
      </c>
      <c r="C866" s="26"/>
      <c r="D866" s="27"/>
      <c r="E866" s="28"/>
      <c r="F866" s="28"/>
      <c r="G866" s="29"/>
      <c r="H866" s="30"/>
      <c r="I866" s="30"/>
      <c r="J866" s="30"/>
      <c r="K866" s="30"/>
      <c r="L866" s="31">
        <f>SUBTOTAL(9,L867:L891)</f>
        <v>0</v>
      </c>
      <c r="M866" s="49">
        <f>SUBTOTAL(9,M867:M891)</f>
        <v>0</v>
      </c>
      <c r="N866" s="32"/>
    </row>
    <row r="867" spans="2:14" s="1" customFormat="1" ht="24" hidden="1" customHeight="1" outlineLevel="2" x14ac:dyDescent="0.2">
      <c r="B867" s="33" t="s">
        <v>1725</v>
      </c>
      <c r="C867" s="34">
        <v>22211710</v>
      </c>
      <c r="D867" s="35" t="s">
        <v>1726</v>
      </c>
      <c r="E867" s="36" t="s">
        <v>27</v>
      </c>
      <c r="F867" s="37"/>
      <c r="G867" s="38"/>
      <c r="H867" s="39">
        <v>675</v>
      </c>
      <c r="I867" s="37"/>
      <c r="J867" s="37"/>
      <c r="K867" s="39">
        <f t="shared" ref="K867:K891" si="38">ROUND(ROUND(ROUND(H867/100*(100-I867)/100*(100-J867), 2)/1.2, 2)*1.2, 2)</f>
        <v>675</v>
      </c>
      <c r="L867" s="47"/>
      <c r="M867" s="39">
        <f t="shared" ref="M867:M891" si="39">ROUND(ROUND(ROUND(K867/1.2, 2)*L867, 2)*1.2, 2)</f>
        <v>0</v>
      </c>
      <c r="N867" s="38">
        <v>5414849972759</v>
      </c>
    </row>
    <row r="868" spans="2:14" s="1" customFormat="1" ht="24" hidden="1" customHeight="1" outlineLevel="2" x14ac:dyDescent="0.2">
      <c r="B868" s="33" t="s">
        <v>1727</v>
      </c>
      <c r="C868" s="34">
        <v>22211709</v>
      </c>
      <c r="D868" s="35" t="s">
        <v>1728</v>
      </c>
      <c r="E868" s="36" t="s">
        <v>27</v>
      </c>
      <c r="F868" s="37"/>
      <c r="G868" s="38"/>
      <c r="H868" s="39">
        <v>600</v>
      </c>
      <c r="I868" s="37"/>
      <c r="J868" s="37"/>
      <c r="K868" s="39">
        <f t="shared" si="38"/>
        <v>600</v>
      </c>
      <c r="L868" s="47"/>
      <c r="M868" s="39">
        <f t="shared" si="39"/>
        <v>0</v>
      </c>
      <c r="N868" s="38">
        <v>5414849972742</v>
      </c>
    </row>
    <row r="869" spans="2:14" s="1" customFormat="1" ht="24" hidden="1" customHeight="1" outlineLevel="2" x14ac:dyDescent="0.2">
      <c r="B869" s="33" t="s">
        <v>1729</v>
      </c>
      <c r="C869" s="34">
        <v>24000419</v>
      </c>
      <c r="D869" s="35" t="s">
        <v>1730</v>
      </c>
      <c r="E869" s="36" t="s">
        <v>27</v>
      </c>
      <c r="F869" s="37"/>
      <c r="G869" s="38"/>
      <c r="H869" s="39">
        <v>608.33000000000004</v>
      </c>
      <c r="I869" s="37"/>
      <c r="J869" s="37"/>
      <c r="K869" s="39">
        <f t="shared" si="38"/>
        <v>608.33000000000004</v>
      </c>
      <c r="L869" s="47"/>
      <c r="M869" s="39">
        <f t="shared" si="39"/>
        <v>0</v>
      </c>
      <c r="N869" s="38">
        <v>5411692033750</v>
      </c>
    </row>
    <row r="870" spans="2:14" s="1" customFormat="1" ht="24" hidden="1" customHeight="1" outlineLevel="2" x14ac:dyDescent="0.2">
      <c r="B870" s="33" t="s">
        <v>1731</v>
      </c>
      <c r="C870" s="34">
        <v>22210749</v>
      </c>
      <c r="D870" s="35" t="s">
        <v>1732</v>
      </c>
      <c r="E870" s="36" t="s">
        <v>27</v>
      </c>
      <c r="F870" s="37"/>
      <c r="G870" s="38"/>
      <c r="H870" s="39">
        <v>675</v>
      </c>
      <c r="I870" s="37"/>
      <c r="J870" s="37"/>
      <c r="K870" s="39">
        <f t="shared" si="38"/>
        <v>675</v>
      </c>
      <c r="L870" s="47"/>
      <c r="M870" s="39">
        <f t="shared" si="39"/>
        <v>0</v>
      </c>
      <c r="N870" s="38">
        <v>5414849980204</v>
      </c>
    </row>
    <row r="871" spans="2:14" s="1" customFormat="1" ht="24" hidden="1" customHeight="1" outlineLevel="2" x14ac:dyDescent="0.2">
      <c r="B871" s="33" t="s">
        <v>1733</v>
      </c>
      <c r="C871" s="34">
        <v>22210750</v>
      </c>
      <c r="D871" s="35" t="s">
        <v>1734</v>
      </c>
      <c r="E871" s="36" t="s">
        <v>27</v>
      </c>
      <c r="F871" s="37"/>
      <c r="G871" s="38"/>
      <c r="H871" s="39">
        <v>795.83</v>
      </c>
      <c r="I871" s="37"/>
      <c r="J871" s="37"/>
      <c r="K871" s="39">
        <f t="shared" si="38"/>
        <v>795.83</v>
      </c>
      <c r="L871" s="47"/>
      <c r="M871" s="39">
        <f t="shared" si="39"/>
        <v>0</v>
      </c>
      <c r="N871" s="38">
        <v>5414849980211</v>
      </c>
    </row>
    <row r="872" spans="2:14" s="1" customFormat="1" ht="24" hidden="1" customHeight="1" outlineLevel="2" x14ac:dyDescent="0.2">
      <c r="B872" s="33" t="s">
        <v>1735</v>
      </c>
      <c r="C872" s="34">
        <v>22210754</v>
      </c>
      <c r="D872" s="35" t="s">
        <v>1736</v>
      </c>
      <c r="E872" s="36" t="s">
        <v>27</v>
      </c>
      <c r="F872" s="37"/>
      <c r="G872" s="38"/>
      <c r="H872" s="39">
        <v>837.5</v>
      </c>
      <c r="I872" s="37"/>
      <c r="J872" s="37"/>
      <c r="K872" s="39">
        <f t="shared" si="38"/>
        <v>837.5</v>
      </c>
      <c r="L872" s="47"/>
      <c r="M872" s="39">
        <f t="shared" si="39"/>
        <v>0</v>
      </c>
      <c r="N872" s="38">
        <v>5414849972650</v>
      </c>
    </row>
    <row r="873" spans="2:14" s="1" customFormat="1" ht="24" hidden="1" customHeight="1" outlineLevel="2" x14ac:dyDescent="0.2">
      <c r="B873" s="33" t="s">
        <v>1737</v>
      </c>
      <c r="C873" s="34">
        <v>22210752</v>
      </c>
      <c r="D873" s="35" t="s">
        <v>1738</v>
      </c>
      <c r="E873" s="36" t="s">
        <v>27</v>
      </c>
      <c r="F873" s="37"/>
      <c r="G873" s="38"/>
      <c r="H873" s="39">
        <v>625</v>
      </c>
      <c r="I873" s="37"/>
      <c r="J873" s="37"/>
      <c r="K873" s="39">
        <f t="shared" si="38"/>
        <v>625</v>
      </c>
      <c r="L873" s="47"/>
      <c r="M873" s="39">
        <f t="shared" si="39"/>
        <v>0</v>
      </c>
      <c r="N873" s="38">
        <v>5414849972636</v>
      </c>
    </row>
    <row r="874" spans="2:14" s="1" customFormat="1" ht="24" hidden="1" customHeight="1" outlineLevel="2" x14ac:dyDescent="0.2">
      <c r="B874" s="33" t="s">
        <v>1739</v>
      </c>
      <c r="C874" s="34">
        <v>22210753</v>
      </c>
      <c r="D874" s="35" t="s">
        <v>1740</v>
      </c>
      <c r="E874" s="36" t="s">
        <v>27</v>
      </c>
      <c r="F874" s="37"/>
      <c r="G874" s="38"/>
      <c r="H874" s="39">
        <v>733.33</v>
      </c>
      <c r="I874" s="37"/>
      <c r="J874" s="37"/>
      <c r="K874" s="39">
        <f t="shared" si="38"/>
        <v>733.33</v>
      </c>
      <c r="L874" s="47"/>
      <c r="M874" s="39">
        <f t="shared" si="39"/>
        <v>0</v>
      </c>
      <c r="N874" s="38">
        <v>5414849972643</v>
      </c>
    </row>
    <row r="875" spans="2:14" s="1" customFormat="1" ht="24" hidden="1" customHeight="1" outlineLevel="2" x14ac:dyDescent="0.2">
      <c r="B875" s="33" t="s">
        <v>1741</v>
      </c>
      <c r="C875" s="34">
        <v>22210755</v>
      </c>
      <c r="D875" s="35" t="s">
        <v>1742</v>
      </c>
      <c r="E875" s="36" t="s">
        <v>27</v>
      </c>
      <c r="F875" s="37"/>
      <c r="G875" s="38"/>
      <c r="H875" s="39">
        <v>100</v>
      </c>
      <c r="I875" s="37"/>
      <c r="J875" s="37"/>
      <c r="K875" s="39">
        <f t="shared" si="38"/>
        <v>100</v>
      </c>
      <c r="L875" s="47"/>
      <c r="M875" s="39">
        <f t="shared" si="39"/>
        <v>0</v>
      </c>
      <c r="N875" s="38">
        <v>5414849848153</v>
      </c>
    </row>
    <row r="876" spans="2:14" s="1" customFormat="1" ht="24" hidden="1" customHeight="1" outlineLevel="2" x14ac:dyDescent="0.2">
      <c r="B876" s="33" t="s">
        <v>1743</v>
      </c>
      <c r="C876" s="34">
        <v>22213070</v>
      </c>
      <c r="D876" s="35" t="s">
        <v>1744</v>
      </c>
      <c r="E876" s="36" t="s">
        <v>27</v>
      </c>
      <c r="F876" s="37"/>
      <c r="G876" s="38"/>
      <c r="H876" s="39">
        <v>66.25</v>
      </c>
      <c r="I876" s="37"/>
      <c r="J876" s="37"/>
      <c r="K876" s="39">
        <f t="shared" si="38"/>
        <v>66.25</v>
      </c>
      <c r="L876" s="47"/>
      <c r="M876" s="39">
        <f t="shared" si="39"/>
        <v>0</v>
      </c>
      <c r="N876" s="38">
        <v>5414849848146</v>
      </c>
    </row>
    <row r="877" spans="2:14" s="1" customFormat="1" ht="24" hidden="1" customHeight="1" outlineLevel="2" x14ac:dyDescent="0.2">
      <c r="B877" s="33" t="s">
        <v>1745</v>
      </c>
      <c r="C877" s="34">
        <v>22213069</v>
      </c>
      <c r="D877" s="35" t="s">
        <v>1746</v>
      </c>
      <c r="E877" s="36" t="s">
        <v>27</v>
      </c>
      <c r="F877" s="37"/>
      <c r="G877" s="38"/>
      <c r="H877" s="39">
        <v>105</v>
      </c>
      <c r="I877" s="37"/>
      <c r="J877" s="37"/>
      <c r="K877" s="39">
        <f t="shared" si="38"/>
        <v>105</v>
      </c>
      <c r="L877" s="47"/>
      <c r="M877" s="39">
        <f t="shared" si="39"/>
        <v>0</v>
      </c>
      <c r="N877" s="38">
        <v>5411692024482</v>
      </c>
    </row>
    <row r="878" spans="2:14" s="1" customFormat="1" ht="24" hidden="1" customHeight="1" outlineLevel="2" x14ac:dyDescent="0.2">
      <c r="B878" s="33" t="s">
        <v>1747</v>
      </c>
      <c r="C878" s="34">
        <v>24000821</v>
      </c>
      <c r="D878" s="35" t="s">
        <v>1748</v>
      </c>
      <c r="E878" s="36" t="s">
        <v>27</v>
      </c>
      <c r="F878" s="37"/>
      <c r="G878" s="38"/>
      <c r="H878" s="39">
        <v>200</v>
      </c>
      <c r="I878" s="37"/>
      <c r="J878" s="37"/>
      <c r="K878" s="39">
        <f t="shared" si="38"/>
        <v>200</v>
      </c>
      <c r="L878" s="47"/>
      <c r="M878" s="39">
        <f t="shared" si="39"/>
        <v>0</v>
      </c>
      <c r="N878" s="37"/>
    </row>
    <row r="879" spans="2:14" s="1" customFormat="1" ht="24" hidden="1" customHeight="1" outlineLevel="2" x14ac:dyDescent="0.2">
      <c r="B879" s="33" t="s">
        <v>1749</v>
      </c>
      <c r="C879" s="34">
        <v>24000932</v>
      </c>
      <c r="D879" s="35" t="s">
        <v>1750</v>
      </c>
      <c r="E879" s="36" t="s">
        <v>27</v>
      </c>
      <c r="F879" s="37"/>
      <c r="G879" s="38"/>
      <c r="H879" s="39">
        <v>705</v>
      </c>
      <c r="I879" s="37"/>
      <c r="J879" s="37"/>
      <c r="K879" s="39">
        <f t="shared" si="38"/>
        <v>705</v>
      </c>
      <c r="L879" s="47"/>
      <c r="M879" s="39">
        <f t="shared" si="39"/>
        <v>0</v>
      </c>
      <c r="N879" s="37"/>
    </row>
    <row r="880" spans="2:14" s="1" customFormat="1" ht="24" hidden="1" customHeight="1" outlineLevel="2" x14ac:dyDescent="0.2">
      <c r="B880" s="33" t="s">
        <v>1751</v>
      </c>
      <c r="C880" s="34">
        <v>22210934</v>
      </c>
      <c r="D880" s="35" t="s">
        <v>1752</v>
      </c>
      <c r="E880" s="36" t="s">
        <v>27</v>
      </c>
      <c r="F880" s="37"/>
      <c r="G880" s="38"/>
      <c r="H880" s="39">
        <v>124.17</v>
      </c>
      <c r="I880" s="37"/>
      <c r="J880" s="37"/>
      <c r="K880" s="39">
        <f t="shared" si="38"/>
        <v>124.18</v>
      </c>
      <c r="L880" s="47"/>
      <c r="M880" s="39">
        <f t="shared" si="39"/>
        <v>0</v>
      </c>
      <c r="N880" s="38">
        <v>5414849833081</v>
      </c>
    </row>
    <row r="881" spans="2:14" s="1" customFormat="1" ht="24" hidden="1" customHeight="1" outlineLevel="2" x14ac:dyDescent="0.2">
      <c r="B881" s="33" t="s">
        <v>1753</v>
      </c>
      <c r="C881" s="34">
        <v>22212137</v>
      </c>
      <c r="D881" s="35" t="s">
        <v>1754</v>
      </c>
      <c r="E881" s="36" t="s">
        <v>27</v>
      </c>
      <c r="F881" s="37"/>
      <c r="G881" s="38"/>
      <c r="H881" s="39">
        <v>121.67</v>
      </c>
      <c r="I881" s="37"/>
      <c r="J881" s="37"/>
      <c r="K881" s="39">
        <f t="shared" si="38"/>
        <v>121.67</v>
      </c>
      <c r="L881" s="47"/>
      <c r="M881" s="39">
        <f t="shared" si="39"/>
        <v>0</v>
      </c>
      <c r="N881" s="38">
        <v>5414849833272</v>
      </c>
    </row>
    <row r="882" spans="2:14" s="1" customFormat="1" ht="24" hidden="1" customHeight="1" outlineLevel="2" x14ac:dyDescent="0.2">
      <c r="B882" s="33" t="s">
        <v>1755</v>
      </c>
      <c r="C882" s="34">
        <v>22208870</v>
      </c>
      <c r="D882" s="35" t="s">
        <v>1756</v>
      </c>
      <c r="E882" s="36" t="s">
        <v>27</v>
      </c>
      <c r="F882" s="37"/>
      <c r="G882" s="38"/>
      <c r="H882" s="39">
        <v>553.33000000000004</v>
      </c>
      <c r="I882" s="37"/>
      <c r="J882" s="37"/>
      <c r="K882" s="39">
        <f t="shared" si="38"/>
        <v>553.33000000000004</v>
      </c>
      <c r="L882" s="47"/>
      <c r="M882" s="39">
        <f t="shared" si="39"/>
        <v>0</v>
      </c>
      <c r="N882" s="38">
        <v>5414849775008</v>
      </c>
    </row>
    <row r="883" spans="2:14" s="1" customFormat="1" ht="24" hidden="1" customHeight="1" outlineLevel="2" x14ac:dyDescent="0.2">
      <c r="B883" s="33" t="s">
        <v>1757</v>
      </c>
      <c r="C883" s="34">
        <v>22208866</v>
      </c>
      <c r="D883" s="35" t="s">
        <v>1758</v>
      </c>
      <c r="E883" s="36" t="s">
        <v>27</v>
      </c>
      <c r="F883" s="37"/>
      <c r="G883" s="38"/>
      <c r="H883" s="39">
        <v>365.89</v>
      </c>
      <c r="I883" s="37"/>
      <c r="J883" s="37"/>
      <c r="K883" s="39">
        <f t="shared" si="38"/>
        <v>365.89</v>
      </c>
      <c r="L883" s="47"/>
      <c r="M883" s="39">
        <f t="shared" si="39"/>
        <v>0</v>
      </c>
      <c r="N883" s="38">
        <v>5414849774964</v>
      </c>
    </row>
    <row r="884" spans="2:14" s="1" customFormat="1" ht="24" hidden="1" customHeight="1" outlineLevel="2" x14ac:dyDescent="0.2">
      <c r="B884" s="33" t="s">
        <v>1759</v>
      </c>
      <c r="C884" s="34">
        <v>22208874</v>
      </c>
      <c r="D884" s="35" t="s">
        <v>1760</v>
      </c>
      <c r="E884" s="36" t="s">
        <v>27</v>
      </c>
      <c r="F884" s="37"/>
      <c r="G884" s="38"/>
      <c r="H884" s="39">
        <v>486.67</v>
      </c>
      <c r="I884" s="37"/>
      <c r="J884" s="37"/>
      <c r="K884" s="39">
        <f t="shared" si="38"/>
        <v>486.67</v>
      </c>
      <c r="L884" s="47"/>
      <c r="M884" s="39">
        <f t="shared" si="39"/>
        <v>0</v>
      </c>
      <c r="N884" s="38">
        <v>5414849881839</v>
      </c>
    </row>
    <row r="885" spans="2:14" s="1" customFormat="1" ht="24" hidden="1" customHeight="1" outlineLevel="2" x14ac:dyDescent="0.2">
      <c r="B885" s="33" t="s">
        <v>1761</v>
      </c>
      <c r="C885" s="34">
        <v>22208872</v>
      </c>
      <c r="D885" s="35" t="s">
        <v>1762</v>
      </c>
      <c r="E885" s="36" t="s">
        <v>27</v>
      </c>
      <c r="F885" s="37"/>
      <c r="G885" s="38"/>
      <c r="H885" s="39">
        <v>386.67</v>
      </c>
      <c r="I885" s="37"/>
      <c r="J885" s="37"/>
      <c r="K885" s="39">
        <f t="shared" si="38"/>
        <v>386.68</v>
      </c>
      <c r="L885" s="47"/>
      <c r="M885" s="39">
        <f t="shared" si="39"/>
        <v>0</v>
      </c>
      <c r="N885" s="38">
        <v>5414849881815</v>
      </c>
    </row>
    <row r="886" spans="2:14" s="1" customFormat="1" ht="24" hidden="1" customHeight="1" outlineLevel="2" x14ac:dyDescent="0.2">
      <c r="B886" s="33" t="s">
        <v>1763</v>
      </c>
      <c r="C886" s="34">
        <v>22208857</v>
      </c>
      <c r="D886" s="35" t="s">
        <v>1764</v>
      </c>
      <c r="E886" s="36" t="s">
        <v>27</v>
      </c>
      <c r="F886" s="37"/>
      <c r="G886" s="38"/>
      <c r="H886" s="39">
        <v>309.17</v>
      </c>
      <c r="I886" s="37"/>
      <c r="J886" s="37"/>
      <c r="K886" s="39">
        <f t="shared" si="38"/>
        <v>309.17</v>
      </c>
      <c r="L886" s="47"/>
      <c r="M886" s="39">
        <f t="shared" si="39"/>
        <v>0</v>
      </c>
      <c r="N886" s="38">
        <v>5414849791459</v>
      </c>
    </row>
    <row r="887" spans="2:14" s="1" customFormat="1" ht="24" hidden="1" customHeight="1" outlineLevel="2" x14ac:dyDescent="0.2">
      <c r="B887" s="33" t="s">
        <v>1765</v>
      </c>
      <c r="C887" s="34">
        <v>22208873</v>
      </c>
      <c r="D887" s="35" t="s">
        <v>1766</v>
      </c>
      <c r="E887" s="36" t="s">
        <v>27</v>
      </c>
      <c r="F887" s="37"/>
      <c r="G887" s="38"/>
      <c r="H887" s="39">
        <v>460</v>
      </c>
      <c r="I887" s="37"/>
      <c r="J887" s="37"/>
      <c r="K887" s="39">
        <f t="shared" si="38"/>
        <v>460</v>
      </c>
      <c r="L887" s="47"/>
      <c r="M887" s="39">
        <f t="shared" si="39"/>
        <v>0</v>
      </c>
      <c r="N887" s="38">
        <v>5414849881822</v>
      </c>
    </row>
    <row r="888" spans="2:14" s="1" customFormat="1" ht="24" hidden="1" customHeight="1" outlineLevel="2" x14ac:dyDescent="0.2">
      <c r="B888" s="33" t="s">
        <v>1767</v>
      </c>
      <c r="C888" s="34">
        <v>22208861</v>
      </c>
      <c r="D888" s="35" t="s">
        <v>1768</v>
      </c>
      <c r="E888" s="36" t="s">
        <v>27</v>
      </c>
      <c r="F888" s="37"/>
      <c r="G888" s="38"/>
      <c r="H888" s="39">
        <v>645</v>
      </c>
      <c r="I888" s="37"/>
      <c r="J888" s="37"/>
      <c r="K888" s="39">
        <f t="shared" si="38"/>
        <v>645</v>
      </c>
      <c r="L888" s="47"/>
      <c r="M888" s="39">
        <f t="shared" si="39"/>
        <v>0</v>
      </c>
      <c r="N888" s="38">
        <v>5414849789630</v>
      </c>
    </row>
    <row r="889" spans="2:14" s="1" customFormat="1" ht="24" hidden="1" customHeight="1" outlineLevel="2" x14ac:dyDescent="0.2">
      <c r="B889" s="33" t="s">
        <v>1769</v>
      </c>
      <c r="C889" s="34">
        <v>22208864</v>
      </c>
      <c r="D889" s="35" t="s">
        <v>1770</v>
      </c>
      <c r="E889" s="36" t="s">
        <v>27</v>
      </c>
      <c r="F889" s="37"/>
      <c r="G889" s="38"/>
      <c r="H889" s="39">
        <v>400</v>
      </c>
      <c r="I889" s="37"/>
      <c r="J889" s="37"/>
      <c r="K889" s="39">
        <f t="shared" si="38"/>
        <v>400</v>
      </c>
      <c r="L889" s="47"/>
      <c r="M889" s="39">
        <f t="shared" si="39"/>
        <v>0</v>
      </c>
      <c r="N889" s="38">
        <v>5414849771420</v>
      </c>
    </row>
    <row r="890" spans="2:14" s="1" customFormat="1" ht="24" hidden="1" customHeight="1" outlineLevel="2" x14ac:dyDescent="0.2">
      <c r="B890" s="33" t="s">
        <v>1771</v>
      </c>
      <c r="C890" s="34">
        <v>22208865</v>
      </c>
      <c r="D890" s="35" t="s">
        <v>1772</v>
      </c>
      <c r="E890" s="36" t="s">
        <v>27</v>
      </c>
      <c r="F890" s="37"/>
      <c r="G890" s="38"/>
      <c r="H890" s="39">
        <v>415.83</v>
      </c>
      <c r="I890" s="37"/>
      <c r="J890" s="37"/>
      <c r="K890" s="39">
        <f t="shared" si="38"/>
        <v>415.84</v>
      </c>
      <c r="L890" s="47"/>
      <c r="M890" s="39">
        <f t="shared" si="39"/>
        <v>0</v>
      </c>
      <c r="N890" s="38">
        <v>5414849771437</v>
      </c>
    </row>
    <row r="891" spans="2:14" s="1" customFormat="1" ht="24" hidden="1" customHeight="1" outlineLevel="2" x14ac:dyDescent="0.2">
      <c r="B891" s="33" t="s">
        <v>1773</v>
      </c>
      <c r="C891" s="34">
        <v>22210016</v>
      </c>
      <c r="D891" s="35" t="s">
        <v>1774</v>
      </c>
      <c r="E891" s="36" t="s">
        <v>27</v>
      </c>
      <c r="F891" s="37"/>
      <c r="G891" s="38"/>
      <c r="H891" s="39">
        <v>210</v>
      </c>
      <c r="I891" s="37"/>
      <c r="J891" s="37"/>
      <c r="K891" s="39">
        <f t="shared" si="38"/>
        <v>210</v>
      </c>
      <c r="L891" s="47"/>
      <c r="M891" s="39">
        <f t="shared" si="39"/>
        <v>0</v>
      </c>
      <c r="N891" s="38">
        <v>5414849881631</v>
      </c>
    </row>
    <row r="892" spans="2:14" ht="12" customHeight="1" outlineLevel="1" collapsed="1" x14ac:dyDescent="0.2">
      <c r="B892" s="25" t="s">
        <v>1775</v>
      </c>
      <c r="C892" s="26"/>
      <c r="D892" s="27"/>
      <c r="E892" s="28"/>
      <c r="F892" s="28"/>
      <c r="G892" s="29"/>
      <c r="H892" s="30"/>
      <c r="I892" s="30"/>
      <c r="J892" s="30"/>
      <c r="K892" s="30"/>
      <c r="L892" s="31">
        <f>SUBTOTAL(9,L893:L929)</f>
        <v>0</v>
      </c>
      <c r="M892" s="49">
        <f>SUBTOTAL(9,M893:M929)</f>
        <v>0</v>
      </c>
      <c r="N892" s="32"/>
    </row>
    <row r="893" spans="2:14" s="1" customFormat="1" ht="36" hidden="1" customHeight="1" outlineLevel="2" x14ac:dyDescent="0.2">
      <c r="B893" s="33" t="s">
        <v>1776</v>
      </c>
      <c r="C893" s="34">
        <v>24000109</v>
      </c>
      <c r="D893" s="35" t="s">
        <v>1777</v>
      </c>
      <c r="E893" s="36" t="s">
        <v>27</v>
      </c>
      <c r="F893" s="37"/>
      <c r="G893" s="38"/>
      <c r="H893" s="39">
        <v>523.33000000000004</v>
      </c>
      <c r="I893" s="37"/>
      <c r="J893" s="37"/>
      <c r="K893" s="39">
        <f t="shared" ref="K893:K929" si="40">ROUND(ROUND(ROUND(H893/100*(100-I893)/100*(100-J893), 2)/1.2, 2)*1.2, 2)</f>
        <v>523.33000000000004</v>
      </c>
      <c r="L893" s="47"/>
      <c r="M893" s="39">
        <f t="shared" ref="M893:M929" si="41">ROUND(ROUND(ROUND(K893/1.2, 2)*L893, 2)*1.2, 2)</f>
        <v>0</v>
      </c>
      <c r="N893" s="38">
        <v>6939962587097</v>
      </c>
    </row>
    <row r="894" spans="2:14" s="1" customFormat="1" ht="36" hidden="1" customHeight="1" outlineLevel="2" x14ac:dyDescent="0.2">
      <c r="B894" s="33" t="s">
        <v>1778</v>
      </c>
      <c r="C894" s="34">
        <v>22212666</v>
      </c>
      <c r="D894" s="35" t="s">
        <v>1779</v>
      </c>
      <c r="E894" s="36" t="s">
        <v>27</v>
      </c>
      <c r="F894" s="37"/>
      <c r="G894" s="38"/>
      <c r="H894" s="39">
        <v>356.67</v>
      </c>
      <c r="I894" s="37"/>
      <c r="J894" s="37"/>
      <c r="K894" s="39">
        <f t="shared" si="40"/>
        <v>356.68</v>
      </c>
      <c r="L894" s="47"/>
      <c r="M894" s="39">
        <f t="shared" si="41"/>
        <v>0</v>
      </c>
      <c r="N894" s="38">
        <v>4627121259658</v>
      </c>
    </row>
    <row r="895" spans="2:14" s="1" customFormat="1" ht="36" hidden="1" customHeight="1" outlineLevel="2" x14ac:dyDescent="0.2">
      <c r="B895" s="33" t="s">
        <v>1780</v>
      </c>
      <c r="C895" s="34">
        <v>22211577</v>
      </c>
      <c r="D895" s="35" t="s">
        <v>1781</v>
      </c>
      <c r="E895" s="36" t="s">
        <v>27</v>
      </c>
      <c r="F895" s="37"/>
      <c r="G895" s="38"/>
      <c r="H895" s="39">
        <v>420</v>
      </c>
      <c r="I895" s="37"/>
      <c r="J895" s="37"/>
      <c r="K895" s="39">
        <f t="shared" si="40"/>
        <v>420</v>
      </c>
      <c r="L895" s="47"/>
      <c r="M895" s="39">
        <f t="shared" si="41"/>
        <v>0</v>
      </c>
      <c r="N895" s="38">
        <v>4627121256756</v>
      </c>
    </row>
    <row r="896" spans="2:14" s="1" customFormat="1" ht="36" hidden="1" customHeight="1" outlineLevel="2" x14ac:dyDescent="0.2">
      <c r="B896" s="33" t="s">
        <v>1782</v>
      </c>
      <c r="C896" s="34">
        <v>22211580</v>
      </c>
      <c r="D896" s="35" t="s">
        <v>1783</v>
      </c>
      <c r="E896" s="36" t="s">
        <v>27</v>
      </c>
      <c r="F896" s="37"/>
      <c r="G896" s="38"/>
      <c r="H896" s="39">
        <v>833.33</v>
      </c>
      <c r="I896" s="37"/>
      <c r="J896" s="37"/>
      <c r="K896" s="39">
        <f t="shared" si="40"/>
        <v>833.33</v>
      </c>
      <c r="L896" s="47"/>
      <c r="M896" s="39">
        <f t="shared" si="41"/>
        <v>0</v>
      </c>
      <c r="N896" s="38">
        <v>4627121256916</v>
      </c>
    </row>
    <row r="897" spans="2:14" s="1" customFormat="1" ht="36" hidden="1" customHeight="1" outlineLevel="2" x14ac:dyDescent="0.2">
      <c r="B897" s="33" t="s">
        <v>1784</v>
      </c>
      <c r="C897" s="34">
        <v>22211727</v>
      </c>
      <c r="D897" s="35" t="s">
        <v>1785</v>
      </c>
      <c r="E897" s="36" t="s">
        <v>27</v>
      </c>
      <c r="F897" s="37"/>
      <c r="G897" s="38"/>
      <c r="H897" s="39">
        <v>216.67</v>
      </c>
      <c r="I897" s="37"/>
      <c r="J897" s="37"/>
      <c r="K897" s="39">
        <f t="shared" si="40"/>
        <v>216.67</v>
      </c>
      <c r="L897" s="47"/>
      <c r="M897" s="39">
        <f t="shared" si="41"/>
        <v>0</v>
      </c>
      <c r="N897" s="38">
        <v>4627121256763</v>
      </c>
    </row>
    <row r="898" spans="2:14" s="1" customFormat="1" ht="36" hidden="1" customHeight="1" outlineLevel="2" x14ac:dyDescent="0.2">
      <c r="B898" s="33" t="s">
        <v>1786</v>
      </c>
      <c r="C898" s="34">
        <v>22211728</v>
      </c>
      <c r="D898" s="35" t="s">
        <v>1787</v>
      </c>
      <c r="E898" s="36" t="s">
        <v>27</v>
      </c>
      <c r="F898" s="37"/>
      <c r="G898" s="38"/>
      <c r="H898" s="39">
        <v>216.67</v>
      </c>
      <c r="I898" s="37"/>
      <c r="J898" s="37"/>
      <c r="K898" s="39">
        <f t="shared" si="40"/>
        <v>216.67</v>
      </c>
      <c r="L898" s="47"/>
      <c r="M898" s="39">
        <f t="shared" si="41"/>
        <v>0</v>
      </c>
      <c r="N898" s="38">
        <v>4627121257043</v>
      </c>
    </row>
    <row r="899" spans="2:14" s="1" customFormat="1" ht="36" hidden="1" customHeight="1" outlineLevel="2" x14ac:dyDescent="0.2">
      <c r="B899" s="33" t="s">
        <v>1788</v>
      </c>
      <c r="C899" s="34">
        <v>22211729</v>
      </c>
      <c r="D899" s="35" t="s">
        <v>1789</v>
      </c>
      <c r="E899" s="36" t="s">
        <v>27</v>
      </c>
      <c r="F899" s="37"/>
      <c r="G899" s="38"/>
      <c r="H899" s="39">
        <v>243.33</v>
      </c>
      <c r="I899" s="37"/>
      <c r="J899" s="37"/>
      <c r="K899" s="39">
        <f t="shared" si="40"/>
        <v>243.34</v>
      </c>
      <c r="L899" s="47"/>
      <c r="M899" s="39">
        <f t="shared" si="41"/>
        <v>0</v>
      </c>
      <c r="N899" s="38">
        <v>4627121256770</v>
      </c>
    </row>
    <row r="900" spans="2:14" s="1" customFormat="1" ht="36" hidden="1" customHeight="1" outlineLevel="2" x14ac:dyDescent="0.2">
      <c r="B900" s="33" t="s">
        <v>1790</v>
      </c>
      <c r="C900" s="34">
        <v>22211730</v>
      </c>
      <c r="D900" s="35" t="s">
        <v>1791</v>
      </c>
      <c r="E900" s="36" t="s">
        <v>27</v>
      </c>
      <c r="F900" s="37"/>
      <c r="G900" s="38"/>
      <c r="H900" s="39">
        <v>243.33</v>
      </c>
      <c r="I900" s="37"/>
      <c r="J900" s="37"/>
      <c r="K900" s="39">
        <f t="shared" si="40"/>
        <v>243.34</v>
      </c>
      <c r="L900" s="47"/>
      <c r="M900" s="39">
        <f t="shared" si="41"/>
        <v>0</v>
      </c>
      <c r="N900" s="38">
        <v>4627121257036</v>
      </c>
    </row>
    <row r="901" spans="2:14" s="1" customFormat="1" ht="36" hidden="1" customHeight="1" outlineLevel="2" x14ac:dyDescent="0.2">
      <c r="B901" s="33" t="s">
        <v>1792</v>
      </c>
      <c r="C901" s="34">
        <v>22211574</v>
      </c>
      <c r="D901" s="35" t="s">
        <v>1793</v>
      </c>
      <c r="E901" s="36" t="s">
        <v>27</v>
      </c>
      <c r="F901" s="37"/>
      <c r="G901" s="38"/>
      <c r="H901" s="39">
        <v>260</v>
      </c>
      <c r="I901" s="37"/>
      <c r="J901" s="37"/>
      <c r="K901" s="39">
        <f t="shared" si="40"/>
        <v>260</v>
      </c>
      <c r="L901" s="47"/>
      <c r="M901" s="39">
        <f t="shared" si="41"/>
        <v>0</v>
      </c>
      <c r="N901" s="38">
        <v>4627121256725</v>
      </c>
    </row>
    <row r="902" spans="2:14" s="1" customFormat="1" ht="36" hidden="1" customHeight="1" outlineLevel="2" x14ac:dyDescent="0.2">
      <c r="B902" s="33" t="s">
        <v>1794</v>
      </c>
      <c r="C902" s="34">
        <v>22211578</v>
      </c>
      <c r="D902" s="35" t="s">
        <v>1795</v>
      </c>
      <c r="E902" s="36" t="s">
        <v>27</v>
      </c>
      <c r="F902" s="37"/>
      <c r="G902" s="38"/>
      <c r="H902" s="39">
        <v>616.66999999999996</v>
      </c>
      <c r="I902" s="37"/>
      <c r="J902" s="37"/>
      <c r="K902" s="39">
        <f t="shared" si="40"/>
        <v>616.66999999999996</v>
      </c>
      <c r="L902" s="47"/>
      <c r="M902" s="39">
        <f t="shared" si="41"/>
        <v>0</v>
      </c>
      <c r="N902" s="38">
        <v>4627121256930</v>
      </c>
    </row>
    <row r="903" spans="2:14" s="1" customFormat="1" ht="36" hidden="1" customHeight="1" outlineLevel="2" x14ac:dyDescent="0.2">
      <c r="B903" s="33" t="s">
        <v>1796</v>
      </c>
      <c r="C903" s="34">
        <v>22211576</v>
      </c>
      <c r="D903" s="35" t="s">
        <v>1797</v>
      </c>
      <c r="E903" s="36" t="s">
        <v>27</v>
      </c>
      <c r="F903" s="37"/>
      <c r="G903" s="38"/>
      <c r="H903" s="39">
        <v>360</v>
      </c>
      <c r="I903" s="37"/>
      <c r="J903" s="37"/>
      <c r="K903" s="39">
        <f t="shared" si="40"/>
        <v>360</v>
      </c>
      <c r="L903" s="47"/>
      <c r="M903" s="39">
        <f t="shared" si="41"/>
        <v>0</v>
      </c>
      <c r="N903" s="38">
        <v>4627121258125</v>
      </c>
    </row>
    <row r="904" spans="2:14" s="1" customFormat="1" ht="36" hidden="1" customHeight="1" outlineLevel="2" x14ac:dyDescent="0.2">
      <c r="B904" s="33" t="s">
        <v>1798</v>
      </c>
      <c r="C904" s="34">
        <v>22211579</v>
      </c>
      <c r="D904" s="35" t="s">
        <v>1799</v>
      </c>
      <c r="E904" s="36" t="s">
        <v>27</v>
      </c>
      <c r="F904" s="37"/>
      <c r="G904" s="38"/>
      <c r="H904" s="39">
        <v>726.67</v>
      </c>
      <c r="I904" s="37"/>
      <c r="J904" s="37"/>
      <c r="K904" s="39">
        <f t="shared" si="40"/>
        <v>726.67</v>
      </c>
      <c r="L904" s="47"/>
      <c r="M904" s="39">
        <f t="shared" si="41"/>
        <v>0</v>
      </c>
      <c r="N904" s="38">
        <v>4627121256923</v>
      </c>
    </row>
    <row r="905" spans="2:14" s="1" customFormat="1" ht="36" hidden="1" customHeight="1" outlineLevel="2" x14ac:dyDescent="0.2">
      <c r="B905" s="33" t="s">
        <v>1800</v>
      </c>
      <c r="C905" s="34">
        <v>22211724</v>
      </c>
      <c r="D905" s="35" t="s">
        <v>1801</v>
      </c>
      <c r="E905" s="36" t="s">
        <v>27</v>
      </c>
      <c r="F905" s="37"/>
      <c r="G905" s="38"/>
      <c r="H905" s="39">
        <v>373.33</v>
      </c>
      <c r="I905" s="37"/>
      <c r="J905" s="37"/>
      <c r="K905" s="39">
        <f t="shared" si="40"/>
        <v>373.33</v>
      </c>
      <c r="L905" s="47"/>
      <c r="M905" s="39">
        <f t="shared" si="41"/>
        <v>0</v>
      </c>
      <c r="N905" s="38">
        <v>4627121258095</v>
      </c>
    </row>
    <row r="906" spans="2:14" s="1" customFormat="1" ht="36" hidden="1" customHeight="1" outlineLevel="2" x14ac:dyDescent="0.2">
      <c r="B906" s="33" t="s">
        <v>1802</v>
      </c>
      <c r="C906" s="34">
        <v>22211961</v>
      </c>
      <c r="D906" s="35" t="s">
        <v>1803</v>
      </c>
      <c r="E906" s="36" t="s">
        <v>27</v>
      </c>
      <c r="F906" s="37"/>
      <c r="G906" s="38"/>
      <c r="H906" s="39">
        <v>780</v>
      </c>
      <c r="I906" s="37"/>
      <c r="J906" s="37"/>
      <c r="K906" s="39">
        <f t="shared" si="40"/>
        <v>780</v>
      </c>
      <c r="L906" s="47"/>
      <c r="M906" s="39">
        <f t="shared" si="41"/>
        <v>0</v>
      </c>
      <c r="N906" s="38">
        <v>4627121258255</v>
      </c>
    </row>
    <row r="907" spans="2:14" s="1" customFormat="1" ht="36" hidden="1" customHeight="1" outlineLevel="2" x14ac:dyDescent="0.2">
      <c r="B907" s="33" t="s">
        <v>1804</v>
      </c>
      <c r="C907" s="34">
        <v>22211718</v>
      </c>
      <c r="D907" s="35" t="s">
        <v>1805</v>
      </c>
      <c r="E907" s="36" t="s">
        <v>27</v>
      </c>
      <c r="F907" s="37"/>
      <c r="G907" s="38"/>
      <c r="H907" s="39">
        <v>300</v>
      </c>
      <c r="I907" s="37"/>
      <c r="J907" s="37"/>
      <c r="K907" s="39">
        <f t="shared" si="40"/>
        <v>300</v>
      </c>
      <c r="L907" s="47"/>
      <c r="M907" s="39">
        <f t="shared" si="41"/>
        <v>0</v>
      </c>
      <c r="N907" s="38">
        <v>4627121258149</v>
      </c>
    </row>
    <row r="908" spans="2:14" s="1" customFormat="1" ht="36" hidden="1" customHeight="1" outlineLevel="2" x14ac:dyDescent="0.2">
      <c r="B908" s="33" t="s">
        <v>1806</v>
      </c>
      <c r="C908" s="34">
        <v>22211723</v>
      </c>
      <c r="D908" s="35" t="s">
        <v>1807</v>
      </c>
      <c r="E908" s="36" t="s">
        <v>27</v>
      </c>
      <c r="F908" s="37"/>
      <c r="G908" s="38"/>
      <c r="H908" s="39">
        <v>226.67</v>
      </c>
      <c r="I908" s="37"/>
      <c r="J908" s="37"/>
      <c r="K908" s="39">
        <f t="shared" si="40"/>
        <v>226.67</v>
      </c>
      <c r="L908" s="47"/>
      <c r="M908" s="39">
        <f t="shared" si="41"/>
        <v>0</v>
      </c>
      <c r="N908" s="38">
        <v>4627121258064</v>
      </c>
    </row>
    <row r="909" spans="2:14" s="1" customFormat="1" ht="36" hidden="1" customHeight="1" outlineLevel="2" x14ac:dyDescent="0.2">
      <c r="B909" s="33" t="s">
        <v>1808</v>
      </c>
      <c r="C909" s="34">
        <v>24001257</v>
      </c>
      <c r="D909" s="35" t="s">
        <v>1809</v>
      </c>
      <c r="E909" s="36" t="s">
        <v>27</v>
      </c>
      <c r="F909" s="37"/>
      <c r="G909" s="38"/>
      <c r="H909" s="39">
        <v>480</v>
      </c>
      <c r="I909" s="37"/>
      <c r="J909" s="37"/>
      <c r="K909" s="39">
        <f t="shared" si="40"/>
        <v>480</v>
      </c>
      <c r="L909" s="47"/>
      <c r="M909" s="39">
        <f t="shared" si="41"/>
        <v>0</v>
      </c>
      <c r="N909" s="38">
        <v>6939962561639</v>
      </c>
    </row>
    <row r="910" spans="2:14" s="1" customFormat="1" ht="36" hidden="1" customHeight="1" outlineLevel="2" x14ac:dyDescent="0.2">
      <c r="B910" s="33" t="s">
        <v>1810</v>
      </c>
      <c r="C910" s="34">
        <v>22211725</v>
      </c>
      <c r="D910" s="35" t="s">
        <v>1811</v>
      </c>
      <c r="E910" s="36" t="s">
        <v>27</v>
      </c>
      <c r="F910" s="37"/>
      <c r="G910" s="38"/>
      <c r="H910" s="39">
        <v>273.33</v>
      </c>
      <c r="I910" s="37"/>
      <c r="J910" s="37"/>
      <c r="K910" s="39">
        <f t="shared" si="40"/>
        <v>273.33999999999997</v>
      </c>
      <c r="L910" s="47"/>
      <c r="M910" s="39">
        <f t="shared" si="41"/>
        <v>0</v>
      </c>
      <c r="N910" s="38">
        <v>4627121258071</v>
      </c>
    </row>
    <row r="911" spans="2:14" s="1" customFormat="1" ht="36" hidden="1" customHeight="1" outlineLevel="2" x14ac:dyDescent="0.2">
      <c r="B911" s="33" t="s">
        <v>1812</v>
      </c>
      <c r="C911" s="34">
        <v>22211721</v>
      </c>
      <c r="D911" s="35" t="s">
        <v>1813</v>
      </c>
      <c r="E911" s="36" t="s">
        <v>27</v>
      </c>
      <c r="F911" s="37"/>
      <c r="G911" s="38"/>
      <c r="H911" s="39">
        <v>593.33000000000004</v>
      </c>
      <c r="I911" s="37"/>
      <c r="J911" s="37"/>
      <c r="K911" s="39">
        <f t="shared" si="40"/>
        <v>593.33000000000004</v>
      </c>
      <c r="L911" s="47"/>
      <c r="M911" s="39">
        <f t="shared" si="41"/>
        <v>0</v>
      </c>
      <c r="N911" s="38">
        <v>4627121258224</v>
      </c>
    </row>
    <row r="912" spans="2:14" s="1" customFormat="1" ht="36" hidden="1" customHeight="1" outlineLevel="2" x14ac:dyDescent="0.2">
      <c r="B912" s="33" t="s">
        <v>1814</v>
      </c>
      <c r="C912" s="34">
        <v>22211960</v>
      </c>
      <c r="D912" s="35" t="s">
        <v>1815</v>
      </c>
      <c r="E912" s="36" t="s">
        <v>27</v>
      </c>
      <c r="F912" s="37"/>
      <c r="G912" s="38"/>
      <c r="H912" s="39">
        <v>390</v>
      </c>
      <c r="I912" s="37"/>
      <c r="J912" s="37"/>
      <c r="K912" s="39">
        <f t="shared" si="40"/>
        <v>390</v>
      </c>
      <c r="L912" s="47"/>
      <c r="M912" s="39">
        <f t="shared" si="41"/>
        <v>0</v>
      </c>
      <c r="N912" s="38">
        <v>4627121258163</v>
      </c>
    </row>
    <row r="913" spans="2:14" s="1" customFormat="1" ht="36" hidden="1" customHeight="1" outlineLevel="2" x14ac:dyDescent="0.2">
      <c r="B913" s="33" t="s">
        <v>1816</v>
      </c>
      <c r="C913" s="34">
        <v>22211951</v>
      </c>
      <c r="D913" s="35" t="s">
        <v>1817</v>
      </c>
      <c r="E913" s="36" t="s">
        <v>27</v>
      </c>
      <c r="F913" s="37"/>
      <c r="G913" s="38"/>
      <c r="H913" s="39">
        <v>320</v>
      </c>
      <c r="I913" s="37"/>
      <c r="J913" s="37"/>
      <c r="K913" s="39">
        <f t="shared" si="40"/>
        <v>320</v>
      </c>
      <c r="L913" s="47"/>
      <c r="M913" s="39">
        <f t="shared" si="41"/>
        <v>0</v>
      </c>
      <c r="N913" s="38">
        <v>4627121258088</v>
      </c>
    </row>
    <row r="914" spans="2:14" s="1" customFormat="1" ht="36" hidden="1" customHeight="1" outlineLevel="2" x14ac:dyDescent="0.2">
      <c r="B914" s="33" t="s">
        <v>1818</v>
      </c>
      <c r="C914" s="34">
        <v>22211722</v>
      </c>
      <c r="D914" s="35" t="s">
        <v>1819</v>
      </c>
      <c r="E914" s="36" t="s">
        <v>27</v>
      </c>
      <c r="F914" s="37"/>
      <c r="G914" s="38"/>
      <c r="H914" s="39">
        <v>700</v>
      </c>
      <c r="I914" s="37"/>
      <c r="J914" s="37"/>
      <c r="K914" s="39">
        <f t="shared" si="40"/>
        <v>700</v>
      </c>
      <c r="L914" s="47"/>
      <c r="M914" s="39">
        <f t="shared" si="41"/>
        <v>0</v>
      </c>
      <c r="N914" s="38">
        <v>4627121258248</v>
      </c>
    </row>
    <row r="915" spans="2:14" s="1" customFormat="1" ht="36" hidden="1" customHeight="1" outlineLevel="2" x14ac:dyDescent="0.2">
      <c r="B915" s="33" t="s">
        <v>1820</v>
      </c>
      <c r="C915" s="34">
        <v>22211954</v>
      </c>
      <c r="D915" s="35" t="s">
        <v>1821</v>
      </c>
      <c r="E915" s="36" t="s">
        <v>27</v>
      </c>
      <c r="F915" s="37"/>
      <c r="G915" s="38"/>
      <c r="H915" s="39">
        <v>83.33</v>
      </c>
      <c r="I915" s="37"/>
      <c r="J915" s="37"/>
      <c r="K915" s="39">
        <f t="shared" si="40"/>
        <v>83.33</v>
      </c>
      <c r="L915" s="47"/>
      <c r="M915" s="39">
        <f t="shared" si="41"/>
        <v>0</v>
      </c>
      <c r="N915" s="38">
        <v>4627121258002</v>
      </c>
    </row>
    <row r="916" spans="2:14" s="1" customFormat="1" ht="24" hidden="1" customHeight="1" outlineLevel="2" x14ac:dyDescent="0.2">
      <c r="B916" s="33" t="s">
        <v>1822</v>
      </c>
      <c r="C916" s="34">
        <v>22211956</v>
      </c>
      <c r="D916" s="35" t="s">
        <v>1823</v>
      </c>
      <c r="E916" s="36" t="s">
        <v>27</v>
      </c>
      <c r="F916" s="37"/>
      <c r="G916" s="38"/>
      <c r="H916" s="39">
        <v>103.33</v>
      </c>
      <c r="I916" s="37"/>
      <c r="J916" s="37"/>
      <c r="K916" s="39">
        <f t="shared" si="40"/>
        <v>103.33</v>
      </c>
      <c r="L916" s="47"/>
      <c r="M916" s="39">
        <f t="shared" si="41"/>
        <v>0</v>
      </c>
      <c r="N916" s="38">
        <v>4627121258026</v>
      </c>
    </row>
    <row r="917" spans="2:14" s="1" customFormat="1" ht="24" hidden="1" customHeight="1" outlineLevel="2" x14ac:dyDescent="0.2">
      <c r="B917" s="33" t="s">
        <v>1824</v>
      </c>
      <c r="C917" s="34">
        <v>22211955</v>
      </c>
      <c r="D917" s="35" t="s">
        <v>1825</v>
      </c>
      <c r="E917" s="36" t="s">
        <v>27</v>
      </c>
      <c r="F917" s="37"/>
      <c r="G917" s="38"/>
      <c r="H917" s="39">
        <v>103.33</v>
      </c>
      <c r="I917" s="37"/>
      <c r="J917" s="37"/>
      <c r="K917" s="39">
        <f t="shared" si="40"/>
        <v>103.33</v>
      </c>
      <c r="L917" s="47"/>
      <c r="M917" s="39">
        <f t="shared" si="41"/>
        <v>0</v>
      </c>
      <c r="N917" s="38">
        <v>4627121258019</v>
      </c>
    </row>
    <row r="918" spans="2:14" s="1" customFormat="1" ht="24" hidden="1" customHeight="1" outlineLevel="2" x14ac:dyDescent="0.2">
      <c r="B918" s="33" t="s">
        <v>1826</v>
      </c>
      <c r="C918" s="34">
        <v>22211952</v>
      </c>
      <c r="D918" s="35" t="s">
        <v>1827</v>
      </c>
      <c r="E918" s="36" t="s">
        <v>27</v>
      </c>
      <c r="F918" s="37"/>
      <c r="G918" s="38"/>
      <c r="H918" s="39">
        <v>83.33</v>
      </c>
      <c r="I918" s="37"/>
      <c r="J918" s="37"/>
      <c r="K918" s="39">
        <f t="shared" si="40"/>
        <v>83.33</v>
      </c>
      <c r="L918" s="47"/>
      <c r="M918" s="39">
        <f t="shared" si="41"/>
        <v>0</v>
      </c>
      <c r="N918" s="38">
        <v>4627121257982</v>
      </c>
    </row>
    <row r="919" spans="2:14" s="1" customFormat="1" ht="36" hidden="1" customHeight="1" outlineLevel="2" x14ac:dyDescent="0.2">
      <c r="B919" s="33" t="s">
        <v>1828</v>
      </c>
      <c r="C919" s="34">
        <v>22212665</v>
      </c>
      <c r="D919" s="35" t="s">
        <v>1829</v>
      </c>
      <c r="E919" s="36" t="s">
        <v>27</v>
      </c>
      <c r="F919" s="37"/>
      <c r="G919" s="38"/>
      <c r="H919" s="39">
        <v>513.33000000000004</v>
      </c>
      <c r="I919" s="37"/>
      <c r="J919" s="37"/>
      <c r="K919" s="39">
        <f t="shared" si="40"/>
        <v>513.34</v>
      </c>
      <c r="L919" s="47"/>
      <c r="M919" s="39">
        <f t="shared" si="41"/>
        <v>0</v>
      </c>
      <c r="N919" s="38">
        <v>6939962593579</v>
      </c>
    </row>
    <row r="920" spans="2:14" s="1" customFormat="1" ht="36" hidden="1" customHeight="1" outlineLevel="2" x14ac:dyDescent="0.2">
      <c r="B920" s="33" t="s">
        <v>1830</v>
      </c>
      <c r="C920" s="34">
        <v>22212662</v>
      </c>
      <c r="D920" s="35" t="s">
        <v>1831</v>
      </c>
      <c r="E920" s="36" t="s">
        <v>27</v>
      </c>
      <c r="F920" s="37"/>
      <c r="G920" s="38"/>
      <c r="H920" s="39">
        <v>306.67</v>
      </c>
      <c r="I920" s="37"/>
      <c r="J920" s="37"/>
      <c r="K920" s="39">
        <f t="shared" si="40"/>
        <v>306.67</v>
      </c>
      <c r="L920" s="47"/>
      <c r="M920" s="39">
        <f t="shared" si="41"/>
        <v>0</v>
      </c>
      <c r="N920" s="38">
        <v>6939962593876</v>
      </c>
    </row>
    <row r="921" spans="2:14" s="1" customFormat="1" ht="36" hidden="1" customHeight="1" outlineLevel="2" x14ac:dyDescent="0.2">
      <c r="B921" s="33" t="s">
        <v>1832</v>
      </c>
      <c r="C921" s="34">
        <v>22212660</v>
      </c>
      <c r="D921" s="35" t="s">
        <v>1833</v>
      </c>
      <c r="E921" s="36" t="s">
        <v>27</v>
      </c>
      <c r="F921" s="37"/>
      <c r="G921" s="38"/>
      <c r="H921" s="39">
        <v>346.67</v>
      </c>
      <c r="I921" s="37"/>
      <c r="J921" s="37"/>
      <c r="K921" s="39">
        <f t="shared" si="40"/>
        <v>346.67</v>
      </c>
      <c r="L921" s="47"/>
      <c r="M921" s="39">
        <f t="shared" si="41"/>
        <v>0</v>
      </c>
      <c r="N921" s="38">
        <v>6939962593586</v>
      </c>
    </row>
    <row r="922" spans="2:14" s="1" customFormat="1" ht="36" hidden="1" customHeight="1" outlineLevel="2" x14ac:dyDescent="0.2">
      <c r="B922" s="33" t="s">
        <v>1834</v>
      </c>
      <c r="C922" s="34">
        <v>22212663</v>
      </c>
      <c r="D922" s="35" t="s">
        <v>1835</v>
      </c>
      <c r="E922" s="36" t="s">
        <v>27</v>
      </c>
      <c r="F922" s="37"/>
      <c r="G922" s="38"/>
      <c r="H922" s="39">
        <v>356.67</v>
      </c>
      <c r="I922" s="37"/>
      <c r="J922" s="37"/>
      <c r="K922" s="39">
        <f t="shared" si="40"/>
        <v>356.68</v>
      </c>
      <c r="L922" s="47"/>
      <c r="M922" s="39">
        <f t="shared" si="41"/>
        <v>0</v>
      </c>
      <c r="N922" s="38">
        <v>6939962593555</v>
      </c>
    </row>
    <row r="923" spans="2:14" s="1" customFormat="1" ht="36" hidden="1" customHeight="1" outlineLevel="2" x14ac:dyDescent="0.2">
      <c r="B923" s="33" t="s">
        <v>1836</v>
      </c>
      <c r="C923" s="34">
        <v>22212661</v>
      </c>
      <c r="D923" s="35" t="s">
        <v>1837</v>
      </c>
      <c r="E923" s="36" t="s">
        <v>27</v>
      </c>
      <c r="F923" s="37"/>
      <c r="G923" s="38"/>
      <c r="H923" s="39">
        <v>460</v>
      </c>
      <c r="I923" s="37"/>
      <c r="J923" s="37"/>
      <c r="K923" s="39">
        <f t="shared" si="40"/>
        <v>460</v>
      </c>
      <c r="L923" s="47"/>
      <c r="M923" s="39">
        <f t="shared" si="41"/>
        <v>0</v>
      </c>
      <c r="N923" s="38">
        <v>6939962593593</v>
      </c>
    </row>
    <row r="924" spans="2:14" s="1" customFormat="1" ht="36" hidden="1" customHeight="1" outlineLevel="2" x14ac:dyDescent="0.2">
      <c r="B924" s="33" t="s">
        <v>1838</v>
      </c>
      <c r="C924" s="34">
        <v>22212664</v>
      </c>
      <c r="D924" s="35" t="s">
        <v>1839</v>
      </c>
      <c r="E924" s="36" t="s">
        <v>27</v>
      </c>
      <c r="F924" s="37"/>
      <c r="G924" s="38"/>
      <c r="H924" s="39">
        <v>440</v>
      </c>
      <c r="I924" s="37"/>
      <c r="J924" s="37"/>
      <c r="K924" s="39">
        <f t="shared" si="40"/>
        <v>440</v>
      </c>
      <c r="L924" s="47"/>
      <c r="M924" s="39">
        <f t="shared" si="41"/>
        <v>0</v>
      </c>
      <c r="N924" s="38">
        <v>6939962593562</v>
      </c>
    </row>
    <row r="925" spans="2:14" s="1" customFormat="1" ht="36" hidden="1" customHeight="1" outlineLevel="2" x14ac:dyDescent="0.2">
      <c r="B925" s="33" t="s">
        <v>1840</v>
      </c>
      <c r="C925" s="34">
        <v>22212786</v>
      </c>
      <c r="D925" s="35" t="s">
        <v>1841</v>
      </c>
      <c r="E925" s="36" t="s">
        <v>27</v>
      </c>
      <c r="F925" s="37"/>
      <c r="G925" s="38"/>
      <c r="H925" s="42">
        <v>1233.33</v>
      </c>
      <c r="I925" s="37"/>
      <c r="J925" s="37"/>
      <c r="K925" s="42">
        <f t="shared" si="40"/>
        <v>1233.3399999999999</v>
      </c>
      <c r="L925" s="47"/>
      <c r="M925" s="39">
        <f t="shared" si="41"/>
        <v>0</v>
      </c>
      <c r="N925" s="38">
        <v>4627121259689</v>
      </c>
    </row>
    <row r="926" spans="2:14" s="1" customFormat="1" ht="36" hidden="1" customHeight="1" outlineLevel="2" x14ac:dyDescent="0.2">
      <c r="B926" s="33" t="s">
        <v>1842</v>
      </c>
      <c r="C926" s="34">
        <v>22212659</v>
      </c>
      <c r="D926" s="35" t="s">
        <v>1843</v>
      </c>
      <c r="E926" s="36" t="s">
        <v>27</v>
      </c>
      <c r="F926" s="37"/>
      <c r="G926" s="38"/>
      <c r="H926" s="42">
        <v>1250</v>
      </c>
      <c r="I926" s="37"/>
      <c r="J926" s="37"/>
      <c r="K926" s="42">
        <f t="shared" si="40"/>
        <v>1250</v>
      </c>
      <c r="L926" s="47"/>
      <c r="M926" s="39">
        <f t="shared" si="41"/>
        <v>0</v>
      </c>
      <c r="N926" s="38">
        <v>4627121259696</v>
      </c>
    </row>
    <row r="927" spans="2:14" s="1" customFormat="1" ht="36" hidden="1" customHeight="1" outlineLevel="2" x14ac:dyDescent="0.2">
      <c r="B927" s="33" t="s">
        <v>1844</v>
      </c>
      <c r="C927" s="34">
        <v>22213072</v>
      </c>
      <c r="D927" s="35" t="s">
        <v>1845</v>
      </c>
      <c r="E927" s="36" t="s">
        <v>27</v>
      </c>
      <c r="F927" s="37"/>
      <c r="G927" s="38"/>
      <c r="H927" s="39">
        <v>212.5</v>
      </c>
      <c r="I927" s="37"/>
      <c r="J927" s="37"/>
      <c r="K927" s="39">
        <f t="shared" si="40"/>
        <v>212.5</v>
      </c>
      <c r="L927" s="47"/>
      <c r="M927" s="39">
        <f t="shared" si="41"/>
        <v>0</v>
      </c>
      <c r="N927" s="38">
        <v>6939962593760</v>
      </c>
    </row>
    <row r="928" spans="2:14" s="1" customFormat="1" ht="24" hidden="1" customHeight="1" outlineLevel="2" x14ac:dyDescent="0.2">
      <c r="B928" s="33" t="s">
        <v>1846</v>
      </c>
      <c r="C928" s="34">
        <v>22212658</v>
      </c>
      <c r="D928" s="35" t="s">
        <v>1847</v>
      </c>
      <c r="E928" s="36" t="s">
        <v>27</v>
      </c>
      <c r="F928" s="37"/>
      <c r="G928" s="38"/>
      <c r="H928" s="42">
        <v>1166.67</v>
      </c>
      <c r="I928" s="37"/>
      <c r="J928" s="37"/>
      <c r="K928" s="42">
        <f t="shared" si="40"/>
        <v>1166.68</v>
      </c>
      <c r="L928" s="47"/>
      <c r="M928" s="39">
        <f t="shared" si="41"/>
        <v>0</v>
      </c>
      <c r="N928" s="38">
        <v>6939962591032</v>
      </c>
    </row>
    <row r="929" spans="2:14" s="1" customFormat="1" ht="36" hidden="1" customHeight="1" outlineLevel="2" x14ac:dyDescent="0.2">
      <c r="B929" s="33" t="s">
        <v>1848</v>
      </c>
      <c r="C929" s="34">
        <v>22212989</v>
      </c>
      <c r="D929" s="35" t="s">
        <v>1849</v>
      </c>
      <c r="E929" s="36" t="s">
        <v>27</v>
      </c>
      <c r="F929" s="37"/>
      <c r="G929" s="38"/>
      <c r="H929" s="39">
        <v>360</v>
      </c>
      <c r="I929" s="37"/>
      <c r="J929" s="37"/>
      <c r="K929" s="39">
        <f t="shared" si="40"/>
        <v>360</v>
      </c>
      <c r="L929" s="47"/>
      <c r="M929" s="39">
        <f t="shared" si="41"/>
        <v>0</v>
      </c>
      <c r="N929" s="38">
        <v>4627121258453</v>
      </c>
    </row>
    <row r="930" spans="2:14" ht="12" customHeight="1" outlineLevel="1" collapsed="1" x14ac:dyDescent="0.2">
      <c r="B930" s="25" t="s">
        <v>1850</v>
      </c>
      <c r="C930" s="26"/>
      <c r="D930" s="27"/>
      <c r="E930" s="28"/>
      <c r="F930" s="28"/>
      <c r="G930" s="29"/>
      <c r="H930" s="30"/>
      <c r="I930" s="30"/>
      <c r="J930" s="30"/>
      <c r="K930" s="30"/>
      <c r="L930" s="31">
        <f>SUBTOTAL(9,L931:L993)</f>
        <v>0</v>
      </c>
      <c r="M930" s="49">
        <f>SUBTOTAL(9,M931:M993)</f>
        <v>0</v>
      </c>
      <c r="N930" s="32"/>
    </row>
    <row r="931" spans="2:14" s="1" customFormat="1" ht="24" hidden="1" customHeight="1" outlineLevel="2" x14ac:dyDescent="0.2">
      <c r="B931" s="33" t="s">
        <v>1851</v>
      </c>
      <c r="C931" s="34">
        <v>24000091</v>
      </c>
      <c r="D931" s="35" t="s">
        <v>1852</v>
      </c>
      <c r="E931" s="36" t="s">
        <v>27</v>
      </c>
      <c r="F931" s="37"/>
      <c r="G931" s="38"/>
      <c r="H931" s="39">
        <v>11.67</v>
      </c>
      <c r="I931" s="37"/>
      <c r="J931" s="37"/>
      <c r="K931" s="39">
        <f t="shared" ref="K931:K962" si="42">ROUND(ROUND(ROUND(H931/100*(100-I931)/100*(100-J931), 2)/1.2, 2)*1.2, 2)</f>
        <v>11.68</v>
      </c>
      <c r="L931" s="47"/>
      <c r="M931" s="39">
        <f t="shared" ref="M931:M962" si="43">ROUND(ROUND(ROUND(K931/1.2, 2)*L931, 2)*1.2, 2)</f>
        <v>0</v>
      </c>
      <c r="N931" s="37"/>
    </row>
    <row r="932" spans="2:14" s="1" customFormat="1" ht="24" hidden="1" customHeight="1" outlineLevel="2" x14ac:dyDescent="0.2">
      <c r="B932" s="33" t="s">
        <v>1853</v>
      </c>
      <c r="C932" s="34">
        <v>24000080</v>
      </c>
      <c r="D932" s="35" t="s">
        <v>1854</v>
      </c>
      <c r="E932" s="36" t="s">
        <v>27</v>
      </c>
      <c r="F932" s="37"/>
      <c r="G932" s="38"/>
      <c r="H932" s="39">
        <v>83.33</v>
      </c>
      <c r="I932" s="37"/>
      <c r="J932" s="37"/>
      <c r="K932" s="39">
        <f t="shared" si="42"/>
        <v>83.33</v>
      </c>
      <c r="L932" s="47"/>
      <c r="M932" s="39">
        <f t="shared" si="43"/>
        <v>0</v>
      </c>
      <c r="N932" s="37"/>
    </row>
    <row r="933" spans="2:14" s="1" customFormat="1" ht="24" hidden="1" customHeight="1" outlineLevel="2" x14ac:dyDescent="0.2">
      <c r="B933" s="33" t="s">
        <v>1855</v>
      </c>
      <c r="C933" s="34">
        <v>24000103</v>
      </c>
      <c r="D933" s="35" t="s">
        <v>1856</v>
      </c>
      <c r="E933" s="36" t="s">
        <v>27</v>
      </c>
      <c r="F933" s="37"/>
      <c r="G933" s="38"/>
      <c r="H933" s="39">
        <v>108.33</v>
      </c>
      <c r="I933" s="37"/>
      <c r="J933" s="37"/>
      <c r="K933" s="39">
        <f t="shared" si="42"/>
        <v>108.34</v>
      </c>
      <c r="L933" s="47"/>
      <c r="M933" s="39">
        <f t="shared" si="43"/>
        <v>0</v>
      </c>
      <c r="N933" s="37"/>
    </row>
    <row r="934" spans="2:14" s="1" customFormat="1" ht="24" hidden="1" customHeight="1" outlineLevel="2" x14ac:dyDescent="0.2">
      <c r="B934" s="33" t="s">
        <v>1857</v>
      </c>
      <c r="C934" s="34">
        <v>24000097</v>
      </c>
      <c r="D934" s="35" t="s">
        <v>1858</v>
      </c>
      <c r="E934" s="36" t="s">
        <v>27</v>
      </c>
      <c r="F934" s="37"/>
      <c r="G934" s="38"/>
      <c r="H934" s="39">
        <v>83.33</v>
      </c>
      <c r="I934" s="37"/>
      <c r="J934" s="37"/>
      <c r="K934" s="39">
        <f t="shared" si="42"/>
        <v>83.33</v>
      </c>
      <c r="L934" s="47"/>
      <c r="M934" s="39">
        <f t="shared" si="43"/>
        <v>0</v>
      </c>
      <c r="N934" s="37"/>
    </row>
    <row r="935" spans="2:14" s="1" customFormat="1" ht="24" hidden="1" customHeight="1" outlineLevel="2" x14ac:dyDescent="0.2">
      <c r="B935" s="33" t="s">
        <v>1859</v>
      </c>
      <c r="C935" s="34">
        <v>24000066</v>
      </c>
      <c r="D935" s="35" t="s">
        <v>1860</v>
      </c>
      <c r="E935" s="36" t="s">
        <v>27</v>
      </c>
      <c r="F935" s="37"/>
      <c r="G935" s="38"/>
      <c r="H935" s="39">
        <v>70.83</v>
      </c>
      <c r="I935" s="37"/>
      <c r="J935" s="37"/>
      <c r="K935" s="39">
        <f t="shared" si="42"/>
        <v>70.84</v>
      </c>
      <c r="L935" s="47"/>
      <c r="M935" s="39">
        <f t="shared" si="43"/>
        <v>0</v>
      </c>
      <c r="N935" s="37"/>
    </row>
    <row r="936" spans="2:14" s="1" customFormat="1" ht="24" hidden="1" customHeight="1" outlineLevel="2" x14ac:dyDescent="0.2">
      <c r="B936" s="33" t="s">
        <v>1861</v>
      </c>
      <c r="C936" s="34">
        <v>24000099</v>
      </c>
      <c r="D936" s="35" t="s">
        <v>1862</v>
      </c>
      <c r="E936" s="36" t="s">
        <v>27</v>
      </c>
      <c r="F936" s="37"/>
      <c r="G936" s="38"/>
      <c r="H936" s="39">
        <v>83.33</v>
      </c>
      <c r="I936" s="37"/>
      <c r="J936" s="37"/>
      <c r="K936" s="39">
        <f t="shared" si="42"/>
        <v>83.33</v>
      </c>
      <c r="L936" s="47"/>
      <c r="M936" s="39">
        <f t="shared" si="43"/>
        <v>0</v>
      </c>
      <c r="N936" s="37"/>
    </row>
    <row r="937" spans="2:14" s="1" customFormat="1" ht="36" hidden="1" customHeight="1" outlineLevel="2" x14ac:dyDescent="0.2">
      <c r="B937" s="33" t="s">
        <v>1863</v>
      </c>
      <c r="C937" s="34">
        <v>24000076</v>
      </c>
      <c r="D937" s="35" t="s">
        <v>1864</v>
      </c>
      <c r="E937" s="36" t="s">
        <v>27</v>
      </c>
      <c r="F937" s="37"/>
      <c r="G937" s="38"/>
      <c r="H937" s="39">
        <v>58.33</v>
      </c>
      <c r="I937" s="37"/>
      <c r="J937" s="37"/>
      <c r="K937" s="39">
        <f t="shared" si="42"/>
        <v>58.33</v>
      </c>
      <c r="L937" s="47"/>
      <c r="M937" s="39">
        <f t="shared" si="43"/>
        <v>0</v>
      </c>
      <c r="N937" s="37"/>
    </row>
    <row r="938" spans="2:14" s="1" customFormat="1" ht="24" hidden="1" customHeight="1" outlineLevel="2" x14ac:dyDescent="0.2">
      <c r="B938" s="33" t="s">
        <v>1865</v>
      </c>
      <c r="C938" s="34">
        <v>22213131</v>
      </c>
      <c r="D938" s="35" t="s">
        <v>1866</v>
      </c>
      <c r="E938" s="36" t="s">
        <v>27</v>
      </c>
      <c r="F938" s="37"/>
      <c r="G938" s="38"/>
      <c r="H938" s="39">
        <v>13.33</v>
      </c>
      <c r="I938" s="37"/>
      <c r="J938" s="37"/>
      <c r="K938" s="39">
        <f t="shared" si="42"/>
        <v>13.33</v>
      </c>
      <c r="L938" s="47"/>
      <c r="M938" s="39">
        <f t="shared" si="43"/>
        <v>0</v>
      </c>
      <c r="N938" s="38">
        <v>4815520002979</v>
      </c>
    </row>
    <row r="939" spans="2:14" s="1" customFormat="1" ht="24" hidden="1" customHeight="1" outlineLevel="2" x14ac:dyDescent="0.2">
      <c r="B939" s="33" t="s">
        <v>1867</v>
      </c>
      <c r="C939" s="34">
        <v>24000079</v>
      </c>
      <c r="D939" s="35" t="s">
        <v>1868</v>
      </c>
      <c r="E939" s="36" t="s">
        <v>27</v>
      </c>
      <c r="F939" s="37"/>
      <c r="G939" s="38"/>
      <c r="H939" s="39">
        <v>29.17</v>
      </c>
      <c r="I939" s="37"/>
      <c r="J939" s="37"/>
      <c r="K939" s="39">
        <f t="shared" si="42"/>
        <v>29.17</v>
      </c>
      <c r="L939" s="47"/>
      <c r="M939" s="39">
        <f t="shared" si="43"/>
        <v>0</v>
      </c>
      <c r="N939" s="37"/>
    </row>
    <row r="940" spans="2:14" s="1" customFormat="1" ht="24" hidden="1" customHeight="1" outlineLevel="2" x14ac:dyDescent="0.2">
      <c r="B940" s="33" t="s">
        <v>1869</v>
      </c>
      <c r="C940" s="34">
        <v>24000086</v>
      </c>
      <c r="D940" s="35" t="s">
        <v>1870</v>
      </c>
      <c r="E940" s="36" t="s">
        <v>27</v>
      </c>
      <c r="F940" s="37"/>
      <c r="G940" s="38"/>
      <c r="H940" s="39">
        <v>11.67</v>
      </c>
      <c r="I940" s="37"/>
      <c r="J940" s="37"/>
      <c r="K940" s="39">
        <f t="shared" si="42"/>
        <v>11.68</v>
      </c>
      <c r="L940" s="47"/>
      <c r="M940" s="39">
        <f t="shared" si="43"/>
        <v>0</v>
      </c>
      <c r="N940" s="37"/>
    </row>
    <row r="941" spans="2:14" s="1" customFormat="1" ht="24" hidden="1" customHeight="1" outlineLevel="2" x14ac:dyDescent="0.2">
      <c r="B941" s="33" t="s">
        <v>1871</v>
      </c>
      <c r="C941" s="34">
        <v>24000100</v>
      </c>
      <c r="D941" s="35" t="s">
        <v>1872</v>
      </c>
      <c r="E941" s="36" t="s">
        <v>27</v>
      </c>
      <c r="F941" s="37"/>
      <c r="G941" s="38"/>
      <c r="H941" s="39">
        <v>29.17</v>
      </c>
      <c r="I941" s="37"/>
      <c r="J941" s="37"/>
      <c r="K941" s="39">
        <f t="shared" si="42"/>
        <v>29.17</v>
      </c>
      <c r="L941" s="47"/>
      <c r="M941" s="39">
        <f t="shared" si="43"/>
        <v>0</v>
      </c>
      <c r="N941" s="37"/>
    </row>
    <row r="942" spans="2:14" s="1" customFormat="1" ht="36" hidden="1" customHeight="1" outlineLevel="2" x14ac:dyDescent="0.2">
      <c r="B942" s="33" t="s">
        <v>1873</v>
      </c>
      <c r="C942" s="34">
        <v>22213127</v>
      </c>
      <c r="D942" s="35" t="s">
        <v>1874</v>
      </c>
      <c r="E942" s="36" t="s">
        <v>27</v>
      </c>
      <c r="F942" s="37"/>
      <c r="G942" s="38"/>
      <c r="H942" s="39">
        <v>11.67</v>
      </c>
      <c r="I942" s="37"/>
      <c r="J942" s="37"/>
      <c r="K942" s="39">
        <f t="shared" si="42"/>
        <v>11.68</v>
      </c>
      <c r="L942" s="47"/>
      <c r="M942" s="39">
        <f t="shared" si="43"/>
        <v>0</v>
      </c>
      <c r="N942" s="38">
        <v>4815520002986</v>
      </c>
    </row>
    <row r="943" spans="2:14" s="1" customFormat="1" ht="36" hidden="1" customHeight="1" outlineLevel="2" x14ac:dyDescent="0.2">
      <c r="B943" s="33" t="s">
        <v>1875</v>
      </c>
      <c r="C943" s="34">
        <v>24000063</v>
      </c>
      <c r="D943" s="35" t="s">
        <v>1876</v>
      </c>
      <c r="E943" s="36" t="s">
        <v>27</v>
      </c>
      <c r="F943" s="37"/>
      <c r="G943" s="38"/>
      <c r="H943" s="39">
        <v>15.83</v>
      </c>
      <c r="I943" s="37"/>
      <c r="J943" s="37"/>
      <c r="K943" s="39">
        <f t="shared" si="42"/>
        <v>15.83</v>
      </c>
      <c r="L943" s="47"/>
      <c r="M943" s="39">
        <f t="shared" si="43"/>
        <v>0</v>
      </c>
      <c r="N943" s="38">
        <v>4815520003686</v>
      </c>
    </row>
    <row r="944" spans="2:14" s="1" customFormat="1" ht="24" hidden="1" customHeight="1" outlineLevel="2" x14ac:dyDescent="0.2">
      <c r="B944" s="33" t="s">
        <v>1877</v>
      </c>
      <c r="C944" s="34">
        <v>24000074</v>
      </c>
      <c r="D944" s="35" t="s">
        <v>1878</v>
      </c>
      <c r="E944" s="36" t="s">
        <v>27</v>
      </c>
      <c r="F944" s="37"/>
      <c r="G944" s="38"/>
      <c r="H944" s="39">
        <v>16.670000000000002</v>
      </c>
      <c r="I944" s="37"/>
      <c r="J944" s="37"/>
      <c r="K944" s="39">
        <f t="shared" si="42"/>
        <v>16.670000000000002</v>
      </c>
      <c r="L944" s="47"/>
      <c r="M944" s="39">
        <f t="shared" si="43"/>
        <v>0</v>
      </c>
      <c r="N944" s="37"/>
    </row>
    <row r="945" spans="2:14" s="1" customFormat="1" ht="24" hidden="1" customHeight="1" outlineLevel="2" x14ac:dyDescent="0.2">
      <c r="B945" s="33" t="s">
        <v>1879</v>
      </c>
      <c r="C945" s="34">
        <v>24000095</v>
      </c>
      <c r="D945" s="35" t="s">
        <v>1880</v>
      </c>
      <c r="E945" s="36" t="s">
        <v>27</v>
      </c>
      <c r="F945" s="37"/>
      <c r="G945" s="38"/>
      <c r="H945" s="39">
        <v>16.670000000000002</v>
      </c>
      <c r="I945" s="37"/>
      <c r="J945" s="37"/>
      <c r="K945" s="39">
        <f t="shared" si="42"/>
        <v>16.670000000000002</v>
      </c>
      <c r="L945" s="47"/>
      <c r="M945" s="39">
        <f t="shared" si="43"/>
        <v>0</v>
      </c>
      <c r="N945" s="37"/>
    </row>
    <row r="946" spans="2:14" s="1" customFormat="1" ht="24" hidden="1" customHeight="1" outlineLevel="2" x14ac:dyDescent="0.2">
      <c r="B946" s="33" t="s">
        <v>1881</v>
      </c>
      <c r="C946" s="34">
        <v>22213120</v>
      </c>
      <c r="D946" s="35" t="s">
        <v>1882</v>
      </c>
      <c r="E946" s="36" t="s">
        <v>27</v>
      </c>
      <c r="F946" s="37"/>
      <c r="G946" s="38"/>
      <c r="H946" s="39">
        <v>10</v>
      </c>
      <c r="I946" s="37"/>
      <c r="J946" s="37"/>
      <c r="K946" s="39">
        <f t="shared" si="42"/>
        <v>10</v>
      </c>
      <c r="L946" s="47"/>
      <c r="M946" s="39">
        <f t="shared" si="43"/>
        <v>0</v>
      </c>
      <c r="N946" s="38">
        <v>4815520002993</v>
      </c>
    </row>
    <row r="947" spans="2:14" s="1" customFormat="1" ht="36" hidden="1" customHeight="1" outlineLevel="2" x14ac:dyDescent="0.2">
      <c r="B947" s="33" t="s">
        <v>1883</v>
      </c>
      <c r="C947" s="34">
        <v>22213119</v>
      </c>
      <c r="D947" s="35" t="s">
        <v>1884</v>
      </c>
      <c r="E947" s="36" t="s">
        <v>27</v>
      </c>
      <c r="F947" s="37"/>
      <c r="G947" s="38"/>
      <c r="H947" s="39">
        <v>13.33</v>
      </c>
      <c r="I947" s="37"/>
      <c r="J947" s="37"/>
      <c r="K947" s="39">
        <f t="shared" si="42"/>
        <v>13.33</v>
      </c>
      <c r="L947" s="47"/>
      <c r="M947" s="39">
        <f t="shared" si="43"/>
        <v>0</v>
      </c>
      <c r="N947" s="38">
        <v>4815520003013</v>
      </c>
    </row>
    <row r="948" spans="2:14" s="1" customFormat="1" ht="24" hidden="1" customHeight="1" outlineLevel="2" x14ac:dyDescent="0.2">
      <c r="B948" s="33" t="s">
        <v>1885</v>
      </c>
      <c r="C948" s="34">
        <v>24000077</v>
      </c>
      <c r="D948" s="35" t="s">
        <v>1886</v>
      </c>
      <c r="E948" s="36" t="s">
        <v>27</v>
      </c>
      <c r="F948" s="37"/>
      <c r="G948" s="38"/>
      <c r="H948" s="39">
        <v>11.67</v>
      </c>
      <c r="I948" s="37"/>
      <c r="J948" s="37"/>
      <c r="K948" s="39">
        <f t="shared" si="42"/>
        <v>11.68</v>
      </c>
      <c r="L948" s="47"/>
      <c r="M948" s="39">
        <f t="shared" si="43"/>
        <v>0</v>
      </c>
      <c r="N948" s="37"/>
    </row>
    <row r="949" spans="2:14" s="1" customFormat="1" ht="24" hidden="1" customHeight="1" outlineLevel="2" x14ac:dyDescent="0.2">
      <c r="B949" s="33" t="s">
        <v>1887</v>
      </c>
      <c r="C949" s="34">
        <v>22213128</v>
      </c>
      <c r="D949" s="35" t="s">
        <v>1888</v>
      </c>
      <c r="E949" s="36" t="s">
        <v>27</v>
      </c>
      <c r="F949" s="37"/>
      <c r="G949" s="38"/>
      <c r="H949" s="39">
        <v>8.33</v>
      </c>
      <c r="I949" s="37"/>
      <c r="J949" s="37"/>
      <c r="K949" s="39">
        <f t="shared" si="42"/>
        <v>8.33</v>
      </c>
      <c r="L949" s="47"/>
      <c r="M949" s="39">
        <f t="shared" si="43"/>
        <v>0</v>
      </c>
      <c r="N949" s="38">
        <v>4815520003020</v>
      </c>
    </row>
    <row r="950" spans="2:14" s="1" customFormat="1" ht="24" hidden="1" customHeight="1" outlineLevel="2" x14ac:dyDescent="0.2">
      <c r="B950" s="33" t="s">
        <v>1889</v>
      </c>
      <c r="C950" s="34">
        <v>24000088</v>
      </c>
      <c r="D950" s="35" t="s">
        <v>1890</v>
      </c>
      <c r="E950" s="36" t="s">
        <v>27</v>
      </c>
      <c r="F950" s="37"/>
      <c r="G950" s="38"/>
      <c r="H950" s="39">
        <v>24.17</v>
      </c>
      <c r="I950" s="37"/>
      <c r="J950" s="37"/>
      <c r="K950" s="39">
        <f t="shared" si="42"/>
        <v>24.17</v>
      </c>
      <c r="L950" s="47"/>
      <c r="M950" s="39">
        <f t="shared" si="43"/>
        <v>0</v>
      </c>
      <c r="N950" s="37"/>
    </row>
    <row r="951" spans="2:14" s="1" customFormat="1" ht="24" hidden="1" customHeight="1" outlineLevel="2" x14ac:dyDescent="0.2">
      <c r="B951" s="33" t="s">
        <v>1891</v>
      </c>
      <c r="C951" s="34">
        <v>24000098</v>
      </c>
      <c r="D951" s="35" t="s">
        <v>1892</v>
      </c>
      <c r="E951" s="36" t="s">
        <v>27</v>
      </c>
      <c r="F951" s="37"/>
      <c r="G951" s="38"/>
      <c r="H951" s="39">
        <v>54.17</v>
      </c>
      <c r="I951" s="37"/>
      <c r="J951" s="37"/>
      <c r="K951" s="39">
        <f t="shared" si="42"/>
        <v>54.17</v>
      </c>
      <c r="L951" s="47"/>
      <c r="M951" s="39">
        <f t="shared" si="43"/>
        <v>0</v>
      </c>
      <c r="N951" s="37"/>
    </row>
    <row r="952" spans="2:14" s="1" customFormat="1" ht="36" hidden="1" customHeight="1" outlineLevel="2" x14ac:dyDescent="0.2">
      <c r="B952" s="33" t="s">
        <v>1893</v>
      </c>
      <c r="C952" s="34">
        <v>24000078</v>
      </c>
      <c r="D952" s="35" t="s">
        <v>1894</v>
      </c>
      <c r="E952" s="36" t="s">
        <v>27</v>
      </c>
      <c r="F952" s="37"/>
      <c r="G952" s="38"/>
      <c r="H952" s="39">
        <v>83.33</v>
      </c>
      <c r="I952" s="37"/>
      <c r="J952" s="37"/>
      <c r="K952" s="39">
        <f t="shared" si="42"/>
        <v>83.33</v>
      </c>
      <c r="L952" s="47"/>
      <c r="M952" s="39">
        <f t="shared" si="43"/>
        <v>0</v>
      </c>
      <c r="N952" s="37"/>
    </row>
    <row r="953" spans="2:14" s="1" customFormat="1" ht="24" hidden="1" customHeight="1" outlineLevel="2" x14ac:dyDescent="0.2">
      <c r="B953" s="33" t="s">
        <v>1895</v>
      </c>
      <c r="C953" s="34">
        <v>24000104</v>
      </c>
      <c r="D953" s="35" t="s">
        <v>1896</v>
      </c>
      <c r="E953" s="36" t="s">
        <v>27</v>
      </c>
      <c r="F953" s="37"/>
      <c r="G953" s="38"/>
      <c r="H953" s="39">
        <v>250</v>
      </c>
      <c r="I953" s="37"/>
      <c r="J953" s="37"/>
      <c r="K953" s="39">
        <f t="shared" si="42"/>
        <v>250</v>
      </c>
      <c r="L953" s="47"/>
      <c r="M953" s="39">
        <f t="shared" si="43"/>
        <v>0</v>
      </c>
      <c r="N953" s="37"/>
    </row>
    <row r="954" spans="2:14" s="1" customFormat="1" ht="24" hidden="1" customHeight="1" outlineLevel="2" x14ac:dyDescent="0.2">
      <c r="B954" s="33" t="s">
        <v>1897</v>
      </c>
      <c r="C954" s="34">
        <v>24000101</v>
      </c>
      <c r="D954" s="35" t="s">
        <v>1898</v>
      </c>
      <c r="E954" s="36" t="s">
        <v>27</v>
      </c>
      <c r="F954" s="37"/>
      <c r="G954" s="38"/>
      <c r="H954" s="39">
        <v>83.33</v>
      </c>
      <c r="I954" s="37"/>
      <c r="J954" s="37"/>
      <c r="K954" s="39">
        <f t="shared" si="42"/>
        <v>83.33</v>
      </c>
      <c r="L954" s="47"/>
      <c r="M954" s="39">
        <f t="shared" si="43"/>
        <v>0</v>
      </c>
      <c r="N954" s="37"/>
    </row>
    <row r="955" spans="2:14" s="1" customFormat="1" ht="24" hidden="1" customHeight="1" outlineLevel="2" x14ac:dyDescent="0.2">
      <c r="B955" s="33" t="s">
        <v>1899</v>
      </c>
      <c r="C955" s="34">
        <v>24000096</v>
      </c>
      <c r="D955" s="35" t="s">
        <v>1900</v>
      </c>
      <c r="E955" s="36" t="s">
        <v>27</v>
      </c>
      <c r="F955" s="37"/>
      <c r="G955" s="38"/>
      <c r="H955" s="39">
        <v>83.33</v>
      </c>
      <c r="I955" s="37"/>
      <c r="J955" s="37"/>
      <c r="K955" s="39">
        <f t="shared" si="42"/>
        <v>83.33</v>
      </c>
      <c r="L955" s="47"/>
      <c r="M955" s="39">
        <f t="shared" si="43"/>
        <v>0</v>
      </c>
      <c r="N955" s="37"/>
    </row>
    <row r="956" spans="2:14" s="1" customFormat="1" ht="24" hidden="1" customHeight="1" outlineLevel="2" x14ac:dyDescent="0.2">
      <c r="B956" s="33" t="s">
        <v>1901</v>
      </c>
      <c r="C956" s="34">
        <v>24000073</v>
      </c>
      <c r="D956" s="35" t="s">
        <v>1902</v>
      </c>
      <c r="E956" s="36" t="s">
        <v>27</v>
      </c>
      <c r="F956" s="37"/>
      <c r="G956" s="38"/>
      <c r="H956" s="39">
        <v>75</v>
      </c>
      <c r="I956" s="37"/>
      <c r="J956" s="37"/>
      <c r="K956" s="39">
        <f t="shared" si="42"/>
        <v>75</v>
      </c>
      <c r="L956" s="47"/>
      <c r="M956" s="39">
        <f t="shared" si="43"/>
        <v>0</v>
      </c>
      <c r="N956" s="37"/>
    </row>
    <row r="957" spans="2:14" s="1" customFormat="1" ht="24" hidden="1" customHeight="1" outlineLevel="2" x14ac:dyDescent="0.2">
      <c r="B957" s="33" t="s">
        <v>1903</v>
      </c>
      <c r="C957" s="34">
        <v>22213140</v>
      </c>
      <c r="D957" s="35" t="s">
        <v>1904</v>
      </c>
      <c r="E957" s="36" t="s">
        <v>27</v>
      </c>
      <c r="F957" s="37"/>
      <c r="G957" s="38"/>
      <c r="H957" s="39">
        <v>0.5</v>
      </c>
      <c r="I957" s="37"/>
      <c r="J957" s="37"/>
      <c r="K957" s="39">
        <f t="shared" si="42"/>
        <v>0.5</v>
      </c>
      <c r="L957" s="47"/>
      <c r="M957" s="39">
        <f t="shared" si="43"/>
        <v>0</v>
      </c>
      <c r="N957" s="38">
        <v>4815520003044</v>
      </c>
    </row>
    <row r="958" spans="2:14" s="1" customFormat="1" ht="24" hidden="1" customHeight="1" outlineLevel="2" x14ac:dyDescent="0.2">
      <c r="B958" s="33" t="s">
        <v>1905</v>
      </c>
      <c r="C958" s="34">
        <v>22213134</v>
      </c>
      <c r="D958" s="35" t="s">
        <v>1906</v>
      </c>
      <c r="E958" s="36" t="s">
        <v>27</v>
      </c>
      <c r="F958" s="37"/>
      <c r="G958" s="38"/>
      <c r="H958" s="39">
        <v>6.67</v>
      </c>
      <c r="I958" s="37"/>
      <c r="J958" s="37"/>
      <c r="K958" s="39">
        <f t="shared" si="42"/>
        <v>6.67</v>
      </c>
      <c r="L958" s="47"/>
      <c r="M958" s="39">
        <f t="shared" si="43"/>
        <v>0</v>
      </c>
      <c r="N958" s="38">
        <v>4815520003068</v>
      </c>
    </row>
    <row r="959" spans="2:14" s="1" customFormat="1" ht="24" hidden="1" customHeight="1" outlineLevel="2" x14ac:dyDescent="0.2">
      <c r="B959" s="33" t="s">
        <v>1907</v>
      </c>
      <c r="C959" s="34">
        <v>22213133</v>
      </c>
      <c r="D959" s="35" t="s">
        <v>1908</v>
      </c>
      <c r="E959" s="36" t="s">
        <v>27</v>
      </c>
      <c r="F959" s="37"/>
      <c r="G959" s="38"/>
      <c r="H959" s="39">
        <v>6.67</v>
      </c>
      <c r="I959" s="37"/>
      <c r="J959" s="37"/>
      <c r="K959" s="39">
        <f t="shared" si="42"/>
        <v>6.67</v>
      </c>
      <c r="L959" s="47"/>
      <c r="M959" s="39">
        <f t="shared" si="43"/>
        <v>0</v>
      </c>
      <c r="N959" s="38">
        <v>4815520003051</v>
      </c>
    </row>
    <row r="960" spans="2:14" s="1" customFormat="1" ht="24" hidden="1" customHeight="1" outlineLevel="2" x14ac:dyDescent="0.2">
      <c r="B960" s="33" t="s">
        <v>1909</v>
      </c>
      <c r="C960" s="34">
        <v>22213141</v>
      </c>
      <c r="D960" s="35" t="s">
        <v>1910</v>
      </c>
      <c r="E960" s="36" t="s">
        <v>27</v>
      </c>
      <c r="F960" s="37"/>
      <c r="G960" s="38"/>
      <c r="H960" s="39">
        <v>0.5</v>
      </c>
      <c r="I960" s="37"/>
      <c r="J960" s="37"/>
      <c r="K960" s="39">
        <f t="shared" si="42"/>
        <v>0.5</v>
      </c>
      <c r="L960" s="47"/>
      <c r="M960" s="39">
        <f t="shared" si="43"/>
        <v>0</v>
      </c>
      <c r="N960" s="38">
        <v>4815520003075</v>
      </c>
    </row>
    <row r="961" spans="2:14" s="1" customFormat="1" ht="24" hidden="1" customHeight="1" outlineLevel="2" x14ac:dyDescent="0.2">
      <c r="B961" s="33" t="s">
        <v>1911</v>
      </c>
      <c r="C961" s="34">
        <v>24000090</v>
      </c>
      <c r="D961" s="35" t="s">
        <v>1912</v>
      </c>
      <c r="E961" s="36" t="s">
        <v>27</v>
      </c>
      <c r="F961" s="37"/>
      <c r="G961" s="38"/>
      <c r="H961" s="39">
        <v>4.17</v>
      </c>
      <c r="I961" s="37"/>
      <c r="J961" s="37"/>
      <c r="K961" s="39">
        <f t="shared" si="42"/>
        <v>4.18</v>
      </c>
      <c r="L961" s="47"/>
      <c r="M961" s="39">
        <f t="shared" si="43"/>
        <v>0</v>
      </c>
      <c r="N961" s="37"/>
    </row>
    <row r="962" spans="2:14" s="1" customFormat="1" ht="24" hidden="1" customHeight="1" outlineLevel="2" x14ac:dyDescent="0.2">
      <c r="B962" s="33" t="s">
        <v>1913</v>
      </c>
      <c r="C962" s="34">
        <v>24000089</v>
      </c>
      <c r="D962" s="35" t="s">
        <v>1914</v>
      </c>
      <c r="E962" s="36" t="s">
        <v>27</v>
      </c>
      <c r="F962" s="37"/>
      <c r="G962" s="38"/>
      <c r="H962" s="39">
        <v>125</v>
      </c>
      <c r="I962" s="37"/>
      <c r="J962" s="37"/>
      <c r="K962" s="39">
        <f t="shared" si="42"/>
        <v>125</v>
      </c>
      <c r="L962" s="47"/>
      <c r="M962" s="39">
        <f t="shared" si="43"/>
        <v>0</v>
      </c>
      <c r="N962" s="37"/>
    </row>
    <row r="963" spans="2:14" s="1" customFormat="1" ht="24" hidden="1" customHeight="1" outlineLevel="2" x14ac:dyDescent="0.2">
      <c r="B963" s="33" t="s">
        <v>1915</v>
      </c>
      <c r="C963" s="34">
        <v>22213137</v>
      </c>
      <c r="D963" s="35" t="s">
        <v>1916</v>
      </c>
      <c r="E963" s="36" t="s">
        <v>27</v>
      </c>
      <c r="F963" s="37"/>
      <c r="G963" s="38"/>
      <c r="H963" s="39">
        <v>1.25</v>
      </c>
      <c r="I963" s="37"/>
      <c r="J963" s="37"/>
      <c r="K963" s="39">
        <f t="shared" ref="K963:K994" si="44">ROUND(ROUND(ROUND(H963/100*(100-I963)/100*(100-J963), 2)/1.2, 2)*1.2, 2)</f>
        <v>1.25</v>
      </c>
      <c r="L963" s="47"/>
      <c r="M963" s="39">
        <f t="shared" ref="M963:M994" si="45">ROUND(ROUND(ROUND(K963/1.2, 2)*L963, 2)*1.2, 2)</f>
        <v>0</v>
      </c>
      <c r="N963" s="38">
        <v>4815520003167</v>
      </c>
    </row>
    <row r="964" spans="2:14" s="1" customFormat="1" ht="24" hidden="1" customHeight="1" outlineLevel="2" x14ac:dyDescent="0.2">
      <c r="B964" s="33" t="s">
        <v>1917</v>
      </c>
      <c r="C964" s="34">
        <v>24000094</v>
      </c>
      <c r="D964" s="35" t="s">
        <v>1918</v>
      </c>
      <c r="E964" s="36" t="s">
        <v>27</v>
      </c>
      <c r="F964" s="37"/>
      <c r="G964" s="38"/>
      <c r="H964" s="39">
        <v>216.67</v>
      </c>
      <c r="I964" s="37"/>
      <c r="J964" s="37"/>
      <c r="K964" s="39">
        <f t="shared" si="44"/>
        <v>216.67</v>
      </c>
      <c r="L964" s="47"/>
      <c r="M964" s="39">
        <f t="shared" si="45"/>
        <v>0</v>
      </c>
      <c r="N964" s="37"/>
    </row>
    <row r="965" spans="2:14" s="1" customFormat="1" ht="24" hidden="1" customHeight="1" outlineLevel="2" x14ac:dyDescent="0.2">
      <c r="B965" s="33" t="s">
        <v>1919</v>
      </c>
      <c r="C965" s="34">
        <v>24000068</v>
      </c>
      <c r="D965" s="35" t="s">
        <v>1920</v>
      </c>
      <c r="E965" s="36" t="s">
        <v>27</v>
      </c>
      <c r="F965" s="37"/>
      <c r="G965" s="38"/>
      <c r="H965" s="39">
        <v>225</v>
      </c>
      <c r="I965" s="37"/>
      <c r="J965" s="37"/>
      <c r="K965" s="39">
        <f t="shared" si="44"/>
        <v>225</v>
      </c>
      <c r="L965" s="47"/>
      <c r="M965" s="39">
        <f t="shared" si="45"/>
        <v>0</v>
      </c>
      <c r="N965" s="37"/>
    </row>
    <row r="966" spans="2:14" s="1" customFormat="1" ht="24" hidden="1" customHeight="1" outlineLevel="2" x14ac:dyDescent="0.2">
      <c r="B966" s="33" t="s">
        <v>1921</v>
      </c>
      <c r="C966" s="34">
        <v>22213142</v>
      </c>
      <c r="D966" s="35" t="s">
        <v>1922</v>
      </c>
      <c r="E966" s="36" t="s">
        <v>27</v>
      </c>
      <c r="F966" s="37"/>
      <c r="G966" s="38"/>
      <c r="H966" s="39">
        <v>11.67</v>
      </c>
      <c r="I966" s="37"/>
      <c r="J966" s="37"/>
      <c r="K966" s="39">
        <f t="shared" si="44"/>
        <v>11.68</v>
      </c>
      <c r="L966" s="47"/>
      <c r="M966" s="39">
        <f t="shared" si="45"/>
        <v>0</v>
      </c>
      <c r="N966" s="38">
        <v>4815520003143</v>
      </c>
    </row>
    <row r="967" spans="2:14" s="1" customFormat="1" ht="24" hidden="1" customHeight="1" outlineLevel="2" x14ac:dyDescent="0.2">
      <c r="B967" s="33" t="s">
        <v>1923</v>
      </c>
      <c r="C967" s="34">
        <v>22213144</v>
      </c>
      <c r="D967" s="35" t="s">
        <v>1924</v>
      </c>
      <c r="E967" s="36" t="s">
        <v>27</v>
      </c>
      <c r="F967" s="37"/>
      <c r="G967" s="38"/>
      <c r="H967" s="39">
        <v>11.67</v>
      </c>
      <c r="I967" s="37"/>
      <c r="J967" s="37"/>
      <c r="K967" s="39">
        <f t="shared" si="44"/>
        <v>11.68</v>
      </c>
      <c r="L967" s="47"/>
      <c r="M967" s="39">
        <f t="shared" si="45"/>
        <v>0</v>
      </c>
      <c r="N967" s="38">
        <v>4815520003150</v>
      </c>
    </row>
    <row r="968" spans="2:14" s="1" customFormat="1" ht="24" hidden="1" customHeight="1" outlineLevel="2" x14ac:dyDescent="0.2">
      <c r="B968" s="33" t="s">
        <v>1925</v>
      </c>
      <c r="C968" s="34">
        <v>22213146</v>
      </c>
      <c r="D968" s="35" t="s">
        <v>1926</v>
      </c>
      <c r="E968" s="36" t="s">
        <v>27</v>
      </c>
      <c r="F968" s="37"/>
      <c r="G968" s="38"/>
      <c r="H968" s="39">
        <v>10.83</v>
      </c>
      <c r="I968" s="37"/>
      <c r="J968" s="37"/>
      <c r="K968" s="39">
        <f t="shared" si="44"/>
        <v>10.84</v>
      </c>
      <c r="L968" s="47"/>
      <c r="M968" s="39">
        <f t="shared" si="45"/>
        <v>0</v>
      </c>
      <c r="N968" s="38">
        <v>4815520003099</v>
      </c>
    </row>
    <row r="969" spans="2:14" s="1" customFormat="1" ht="24" hidden="1" customHeight="1" outlineLevel="2" x14ac:dyDescent="0.2">
      <c r="B969" s="33" t="s">
        <v>1927</v>
      </c>
      <c r="C969" s="34">
        <v>22213145</v>
      </c>
      <c r="D969" s="35" t="s">
        <v>1928</v>
      </c>
      <c r="E969" s="36" t="s">
        <v>27</v>
      </c>
      <c r="F969" s="37"/>
      <c r="G969" s="38"/>
      <c r="H969" s="39">
        <v>10.83</v>
      </c>
      <c r="I969" s="37"/>
      <c r="J969" s="37"/>
      <c r="K969" s="39">
        <f t="shared" si="44"/>
        <v>10.84</v>
      </c>
      <c r="L969" s="47"/>
      <c r="M969" s="39">
        <f t="shared" si="45"/>
        <v>0</v>
      </c>
      <c r="N969" s="38">
        <v>4815520003082</v>
      </c>
    </row>
    <row r="970" spans="2:14" s="1" customFormat="1" ht="24" hidden="1" customHeight="1" outlineLevel="2" x14ac:dyDescent="0.2">
      <c r="B970" s="33" t="s">
        <v>1929</v>
      </c>
      <c r="C970" s="34">
        <v>22213121</v>
      </c>
      <c r="D970" s="35" t="s">
        <v>1930</v>
      </c>
      <c r="E970" s="36" t="s">
        <v>27</v>
      </c>
      <c r="F970" s="37"/>
      <c r="G970" s="38"/>
      <c r="H970" s="39">
        <v>11.67</v>
      </c>
      <c r="I970" s="37"/>
      <c r="J970" s="37"/>
      <c r="K970" s="39">
        <f t="shared" si="44"/>
        <v>11.68</v>
      </c>
      <c r="L970" s="47"/>
      <c r="M970" s="39">
        <f t="shared" si="45"/>
        <v>0</v>
      </c>
      <c r="N970" s="38">
        <v>4815520003105</v>
      </c>
    </row>
    <row r="971" spans="2:14" s="1" customFormat="1" ht="24" hidden="1" customHeight="1" outlineLevel="2" x14ac:dyDescent="0.2">
      <c r="B971" s="33" t="s">
        <v>1931</v>
      </c>
      <c r="C971" s="34">
        <v>22213147</v>
      </c>
      <c r="D971" s="35" t="s">
        <v>1932</v>
      </c>
      <c r="E971" s="36" t="s">
        <v>27</v>
      </c>
      <c r="F971" s="37"/>
      <c r="G971" s="38"/>
      <c r="H971" s="39">
        <v>11.67</v>
      </c>
      <c r="I971" s="37"/>
      <c r="J971" s="37"/>
      <c r="K971" s="39">
        <f t="shared" si="44"/>
        <v>11.68</v>
      </c>
      <c r="L971" s="47"/>
      <c r="M971" s="39">
        <f t="shared" si="45"/>
        <v>0</v>
      </c>
      <c r="N971" s="38">
        <v>4815520003112</v>
      </c>
    </row>
    <row r="972" spans="2:14" s="1" customFormat="1" ht="24" hidden="1" customHeight="1" outlineLevel="2" x14ac:dyDescent="0.2">
      <c r="B972" s="33" t="s">
        <v>1933</v>
      </c>
      <c r="C972" s="34">
        <v>22213143</v>
      </c>
      <c r="D972" s="35" t="s">
        <v>1934</v>
      </c>
      <c r="E972" s="36" t="s">
        <v>27</v>
      </c>
      <c r="F972" s="37"/>
      <c r="G972" s="38"/>
      <c r="H972" s="39">
        <v>10.83</v>
      </c>
      <c r="I972" s="37"/>
      <c r="J972" s="37"/>
      <c r="K972" s="39">
        <f t="shared" si="44"/>
        <v>10.84</v>
      </c>
      <c r="L972" s="47"/>
      <c r="M972" s="39">
        <f t="shared" si="45"/>
        <v>0</v>
      </c>
      <c r="N972" s="38">
        <v>4815520003129</v>
      </c>
    </row>
    <row r="973" spans="2:14" s="1" customFormat="1" ht="24" hidden="1" customHeight="1" outlineLevel="2" x14ac:dyDescent="0.2">
      <c r="B973" s="33" t="s">
        <v>1935</v>
      </c>
      <c r="C973" s="34">
        <v>24000064</v>
      </c>
      <c r="D973" s="35" t="s">
        <v>1936</v>
      </c>
      <c r="E973" s="36" t="s">
        <v>27</v>
      </c>
      <c r="F973" s="37"/>
      <c r="G973" s="38"/>
      <c r="H973" s="39">
        <v>15.83</v>
      </c>
      <c r="I973" s="37"/>
      <c r="J973" s="37"/>
      <c r="K973" s="39">
        <f t="shared" si="44"/>
        <v>15.83</v>
      </c>
      <c r="L973" s="47"/>
      <c r="M973" s="39">
        <f t="shared" si="45"/>
        <v>0</v>
      </c>
      <c r="N973" s="38">
        <v>4815520003693</v>
      </c>
    </row>
    <row r="974" spans="2:14" s="1" customFormat="1" ht="36" hidden="1" customHeight="1" outlineLevel="2" x14ac:dyDescent="0.2">
      <c r="B974" s="33" t="s">
        <v>1937</v>
      </c>
      <c r="C974" s="34">
        <v>22213129</v>
      </c>
      <c r="D974" s="35" t="s">
        <v>1938</v>
      </c>
      <c r="E974" s="36" t="s">
        <v>27</v>
      </c>
      <c r="F974" s="37"/>
      <c r="G974" s="38"/>
      <c r="H974" s="39">
        <v>11.67</v>
      </c>
      <c r="I974" s="37"/>
      <c r="J974" s="37"/>
      <c r="K974" s="39">
        <f t="shared" si="44"/>
        <v>11.68</v>
      </c>
      <c r="L974" s="47"/>
      <c r="M974" s="39">
        <f t="shared" si="45"/>
        <v>0</v>
      </c>
      <c r="N974" s="38">
        <v>4815520003136</v>
      </c>
    </row>
    <row r="975" spans="2:14" s="1" customFormat="1" ht="24" hidden="1" customHeight="1" outlineLevel="2" x14ac:dyDescent="0.2">
      <c r="B975" s="33" t="s">
        <v>1939</v>
      </c>
      <c r="C975" s="34">
        <v>24000071</v>
      </c>
      <c r="D975" s="35" t="s">
        <v>1940</v>
      </c>
      <c r="E975" s="36" t="s">
        <v>27</v>
      </c>
      <c r="F975" s="37"/>
      <c r="G975" s="38"/>
      <c r="H975" s="39">
        <v>10</v>
      </c>
      <c r="I975" s="37"/>
      <c r="J975" s="37"/>
      <c r="K975" s="39">
        <f t="shared" si="44"/>
        <v>10</v>
      </c>
      <c r="L975" s="47"/>
      <c r="M975" s="39">
        <f t="shared" si="45"/>
        <v>0</v>
      </c>
      <c r="N975" s="37"/>
    </row>
    <row r="976" spans="2:14" s="1" customFormat="1" ht="24" hidden="1" customHeight="1" outlineLevel="2" x14ac:dyDescent="0.2">
      <c r="B976" s="33" t="s">
        <v>1941</v>
      </c>
      <c r="C976" s="34">
        <v>24000093</v>
      </c>
      <c r="D976" s="35" t="s">
        <v>1942</v>
      </c>
      <c r="E976" s="36" t="s">
        <v>27</v>
      </c>
      <c r="F976" s="37"/>
      <c r="G976" s="38"/>
      <c r="H976" s="39">
        <v>29.17</v>
      </c>
      <c r="I976" s="37"/>
      <c r="J976" s="37"/>
      <c r="K976" s="39">
        <f t="shared" si="44"/>
        <v>29.17</v>
      </c>
      <c r="L976" s="47"/>
      <c r="M976" s="39">
        <f t="shared" si="45"/>
        <v>0</v>
      </c>
      <c r="N976" s="37"/>
    </row>
    <row r="977" spans="2:14" s="1" customFormat="1" ht="24" hidden="1" customHeight="1" outlineLevel="2" x14ac:dyDescent="0.2">
      <c r="B977" s="33" t="s">
        <v>1943</v>
      </c>
      <c r="C977" s="34">
        <v>24000067</v>
      </c>
      <c r="D977" s="35" t="s">
        <v>1944</v>
      </c>
      <c r="E977" s="36" t="s">
        <v>27</v>
      </c>
      <c r="F977" s="37"/>
      <c r="G977" s="38"/>
      <c r="H977" s="39">
        <v>27.5</v>
      </c>
      <c r="I977" s="37"/>
      <c r="J977" s="37"/>
      <c r="K977" s="39">
        <f t="shared" si="44"/>
        <v>27.5</v>
      </c>
      <c r="L977" s="47"/>
      <c r="M977" s="39">
        <f t="shared" si="45"/>
        <v>0</v>
      </c>
      <c r="N977" s="37"/>
    </row>
    <row r="978" spans="2:14" s="1" customFormat="1" ht="24" hidden="1" customHeight="1" outlineLevel="2" x14ac:dyDescent="0.2">
      <c r="B978" s="33" t="s">
        <v>1945</v>
      </c>
      <c r="C978" s="34">
        <v>22213136</v>
      </c>
      <c r="D978" s="35" t="s">
        <v>1946</v>
      </c>
      <c r="E978" s="36" t="s">
        <v>27</v>
      </c>
      <c r="F978" s="37"/>
      <c r="G978" s="38"/>
      <c r="H978" s="39">
        <v>3.33</v>
      </c>
      <c r="I978" s="37"/>
      <c r="J978" s="37"/>
      <c r="K978" s="39">
        <f t="shared" si="44"/>
        <v>3.34</v>
      </c>
      <c r="L978" s="47"/>
      <c r="M978" s="39">
        <f t="shared" si="45"/>
        <v>0</v>
      </c>
      <c r="N978" s="38">
        <v>4815520003174</v>
      </c>
    </row>
    <row r="979" spans="2:14" s="1" customFormat="1" ht="24" hidden="1" customHeight="1" outlineLevel="2" x14ac:dyDescent="0.2">
      <c r="B979" s="33" t="s">
        <v>1947</v>
      </c>
      <c r="C979" s="34">
        <v>24000082</v>
      </c>
      <c r="D979" s="35" t="s">
        <v>1948</v>
      </c>
      <c r="E979" s="36" t="s">
        <v>27</v>
      </c>
      <c r="F979" s="37"/>
      <c r="G979" s="38"/>
      <c r="H979" s="39">
        <v>35</v>
      </c>
      <c r="I979" s="37"/>
      <c r="J979" s="37"/>
      <c r="K979" s="39">
        <f t="shared" si="44"/>
        <v>35</v>
      </c>
      <c r="L979" s="47"/>
      <c r="M979" s="39">
        <f t="shared" si="45"/>
        <v>0</v>
      </c>
      <c r="N979" s="37"/>
    </row>
    <row r="980" spans="2:14" s="1" customFormat="1" ht="24" hidden="1" customHeight="1" outlineLevel="2" x14ac:dyDescent="0.2">
      <c r="B980" s="33" t="s">
        <v>1949</v>
      </c>
      <c r="C980" s="34">
        <v>22213151</v>
      </c>
      <c r="D980" s="35" t="s">
        <v>1950</v>
      </c>
      <c r="E980" s="36" t="s">
        <v>27</v>
      </c>
      <c r="F980" s="37"/>
      <c r="G980" s="38"/>
      <c r="H980" s="39">
        <v>40</v>
      </c>
      <c r="I980" s="37"/>
      <c r="J980" s="37"/>
      <c r="K980" s="39">
        <f t="shared" si="44"/>
        <v>40</v>
      </c>
      <c r="L980" s="47"/>
      <c r="M980" s="39">
        <f t="shared" si="45"/>
        <v>0</v>
      </c>
      <c r="N980" s="38">
        <v>4815520003181</v>
      </c>
    </row>
    <row r="981" spans="2:14" s="1" customFormat="1" ht="24" hidden="1" customHeight="1" outlineLevel="2" x14ac:dyDescent="0.2">
      <c r="B981" s="33" t="s">
        <v>1951</v>
      </c>
      <c r="C981" s="34">
        <v>22213149</v>
      </c>
      <c r="D981" s="35" t="s">
        <v>1952</v>
      </c>
      <c r="E981" s="36" t="s">
        <v>27</v>
      </c>
      <c r="F981" s="37"/>
      <c r="G981" s="38"/>
      <c r="H981" s="39">
        <v>40</v>
      </c>
      <c r="I981" s="37"/>
      <c r="J981" s="37"/>
      <c r="K981" s="39">
        <f t="shared" si="44"/>
        <v>40</v>
      </c>
      <c r="L981" s="47"/>
      <c r="M981" s="39">
        <f t="shared" si="45"/>
        <v>0</v>
      </c>
      <c r="N981" s="38">
        <v>4815520003211</v>
      </c>
    </row>
    <row r="982" spans="2:14" s="1" customFormat="1" ht="24" hidden="1" customHeight="1" outlineLevel="2" x14ac:dyDescent="0.2">
      <c r="B982" s="33" t="s">
        <v>1953</v>
      </c>
      <c r="C982" s="34">
        <v>22213148</v>
      </c>
      <c r="D982" s="35" t="s">
        <v>1954</v>
      </c>
      <c r="E982" s="36" t="s">
        <v>27</v>
      </c>
      <c r="F982" s="37"/>
      <c r="G982" s="38"/>
      <c r="H982" s="39">
        <v>39.17</v>
      </c>
      <c r="I982" s="37"/>
      <c r="J982" s="37"/>
      <c r="K982" s="39">
        <f t="shared" si="44"/>
        <v>39.17</v>
      </c>
      <c r="L982" s="47"/>
      <c r="M982" s="39">
        <f t="shared" si="45"/>
        <v>0</v>
      </c>
      <c r="N982" s="38">
        <v>4815520003204</v>
      </c>
    </row>
    <row r="983" spans="2:14" s="1" customFormat="1" ht="24" hidden="1" customHeight="1" outlineLevel="2" x14ac:dyDescent="0.2">
      <c r="B983" s="33" t="s">
        <v>1955</v>
      </c>
      <c r="C983" s="34">
        <v>22213122</v>
      </c>
      <c r="D983" s="35" t="s">
        <v>1956</v>
      </c>
      <c r="E983" s="36" t="s">
        <v>27</v>
      </c>
      <c r="F983" s="37"/>
      <c r="G983" s="38"/>
      <c r="H983" s="39">
        <v>41.67</v>
      </c>
      <c r="I983" s="37"/>
      <c r="J983" s="37"/>
      <c r="K983" s="39">
        <f t="shared" si="44"/>
        <v>41.68</v>
      </c>
      <c r="L983" s="47"/>
      <c r="M983" s="39">
        <f t="shared" si="45"/>
        <v>0</v>
      </c>
      <c r="N983" s="38">
        <v>4815520003228</v>
      </c>
    </row>
    <row r="984" spans="2:14" s="1" customFormat="1" ht="24" hidden="1" customHeight="1" outlineLevel="2" x14ac:dyDescent="0.2">
      <c r="B984" s="33" t="s">
        <v>1957</v>
      </c>
      <c r="C984" s="34">
        <v>22213124</v>
      </c>
      <c r="D984" s="35" t="s">
        <v>1958</v>
      </c>
      <c r="E984" s="36" t="s">
        <v>27</v>
      </c>
      <c r="F984" s="37"/>
      <c r="G984" s="38"/>
      <c r="H984" s="39">
        <v>40.83</v>
      </c>
      <c r="I984" s="37"/>
      <c r="J984" s="37"/>
      <c r="K984" s="39">
        <f t="shared" si="44"/>
        <v>40.840000000000003</v>
      </c>
      <c r="L984" s="47"/>
      <c r="M984" s="39">
        <f t="shared" si="45"/>
        <v>0</v>
      </c>
      <c r="N984" s="38">
        <v>4815520003235</v>
      </c>
    </row>
    <row r="985" spans="2:14" s="1" customFormat="1" ht="24" hidden="1" customHeight="1" outlineLevel="2" x14ac:dyDescent="0.2">
      <c r="B985" s="33" t="s">
        <v>1959</v>
      </c>
      <c r="C985" s="34">
        <v>22213123</v>
      </c>
      <c r="D985" s="35" t="s">
        <v>1960</v>
      </c>
      <c r="E985" s="36" t="s">
        <v>27</v>
      </c>
      <c r="F985" s="37"/>
      <c r="G985" s="38"/>
      <c r="H985" s="39">
        <v>43.33</v>
      </c>
      <c r="I985" s="37"/>
      <c r="J985" s="37"/>
      <c r="K985" s="39">
        <f t="shared" si="44"/>
        <v>43.33</v>
      </c>
      <c r="L985" s="47"/>
      <c r="M985" s="39">
        <f t="shared" si="45"/>
        <v>0</v>
      </c>
      <c r="N985" s="38">
        <v>4815520003242</v>
      </c>
    </row>
    <row r="986" spans="2:14" s="1" customFormat="1" ht="24" hidden="1" customHeight="1" outlineLevel="2" x14ac:dyDescent="0.2">
      <c r="B986" s="33" t="s">
        <v>1961</v>
      </c>
      <c r="C986" s="34">
        <v>22213125</v>
      </c>
      <c r="D986" s="35" t="s">
        <v>1962</v>
      </c>
      <c r="E986" s="36" t="s">
        <v>27</v>
      </c>
      <c r="F986" s="37"/>
      <c r="G986" s="38"/>
      <c r="H986" s="39">
        <v>38.33</v>
      </c>
      <c r="I986" s="37"/>
      <c r="J986" s="37"/>
      <c r="K986" s="39">
        <f t="shared" si="44"/>
        <v>38.33</v>
      </c>
      <c r="L986" s="47"/>
      <c r="M986" s="39">
        <f t="shared" si="45"/>
        <v>0</v>
      </c>
      <c r="N986" s="38">
        <v>4815520003259</v>
      </c>
    </row>
    <row r="987" spans="2:14" s="1" customFormat="1" ht="24" hidden="1" customHeight="1" outlineLevel="2" x14ac:dyDescent="0.2">
      <c r="B987" s="33" t="s">
        <v>1963</v>
      </c>
      <c r="C987" s="34">
        <v>22213126</v>
      </c>
      <c r="D987" s="35" t="s">
        <v>1964</v>
      </c>
      <c r="E987" s="36" t="s">
        <v>27</v>
      </c>
      <c r="F987" s="37"/>
      <c r="G987" s="38"/>
      <c r="H987" s="39">
        <v>39.17</v>
      </c>
      <c r="I987" s="37"/>
      <c r="J987" s="37"/>
      <c r="K987" s="39">
        <f t="shared" si="44"/>
        <v>39.17</v>
      </c>
      <c r="L987" s="47"/>
      <c r="M987" s="39">
        <f t="shared" si="45"/>
        <v>0</v>
      </c>
      <c r="N987" s="38">
        <v>4815520003266</v>
      </c>
    </row>
    <row r="988" spans="2:14" s="1" customFormat="1" ht="24" hidden="1" customHeight="1" outlineLevel="2" x14ac:dyDescent="0.2">
      <c r="B988" s="33" t="s">
        <v>1965</v>
      </c>
      <c r="C988" s="34">
        <v>24000087</v>
      </c>
      <c r="D988" s="35" t="s">
        <v>1966</v>
      </c>
      <c r="E988" s="36" t="s">
        <v>27</v>
      </c>
      <c r="F988" s="37"/>
      <c r="G988" s="38"/>
      <c r="H988" s="39">
        <v>83.33</v>
      </c>
      <c r="I988" s="37"/>
      <c r="J988" s="37"/>
      <c r="K988" s="39">
        <f t="shared" si="44"/>
        <v>83.33</v>
      </c>
      <c r="L988" s="47"/>
      <c r="M988" s="39">
        <f t="shared" si="45"/>
        <v>0</v>
      </c>
      <c r="N988" s="37"/>
    </row>
    <row r="989" spans="2:14" s="1" customFormat="1" ht="36" hidden="1" customHeight="1" outlineLevel="2" x14ac:dyDescent="0.2">
      <c r="B989" s="33" t="s">
        <v>1967</v>
      </c>
      <c r="C989" s="34">
        <v>22213130</v>
      </c>
      <c r="D989" s="35" t="s">
        <v>1968</v>
      </c>
      <c r="E989" s="36" t="s">
        <v>27</v>
      </c>
      <c r="F989" s="37"/>
      <c r="G989" s="38"/>
      <c r="H989" s="39">
        <v>183.33</v>
      </c>
      <c r="I989" s="37"/>
      <c r="J989" s="37"/>
      <c r="K989" s="39">
        <f t="shared" si="44"/>
        <v>183.34</v>
      </c>
      <c r="L989" s="47"/>
      <c r="M989" s="39">
        <f t="shared" si="45"/>
        <v>0</v>
      </c>
      <c r="N989" s="38">
        <v>4815520003280</v>
      </c>
    </row>
    <row r="990" spans="2:14" s="1" customFormat="1" ht="36" hidden="1" customHeight="1" outlineLevel="2" x14ac:dyDescent="0.2">
      <c r="B990" s="33" t="s">
        <v>1969</v>
      </c>
      <c r="C990" s="34">
        <v>22213116</v>
      </c>
      <c r="D990" s="35" t="s">
        <v>1970</v>
      </c>
      <c r="E990" s="36" t="s">
        <v>27</v>
      </c>
      <c r="F990" s="37"/>
      <c r="G990" s="38"/>
      <c r="H990" s="39">
        <v>275</v>
      </c>
      <c r="I990" s="37"/>
      <c r="J990" s="37"/>
      <c r="K990" s="39">
        <f t="shared" si="44"/>
        <v>275</v>
      </c>
      <c r="L990" s="47"/>
      <c r="M990" s="39">
        <f t="shared" si="45"/>
        <v>0</v>
      </c>
      <c r="N990" s="38">
        <v>4815520003273</v>
      </c>
    </row>
    <row r="991" spans="2:14" s="1" customFormat="1" ht="24" hidden="1" customHeight="1" outlineLevel="2" x14ac:dyDescent="0.2">
      <c r="B991" s="33" t="s">
        <v>1971</v>
      </c>
      <c r="C991" s="34">
        <v>24000083</v>
      </c>
      <c r="D991" s="35" t="s">
        <v>1972</v>
      </c>
      <c r="E991" s="36" t="s">
        <v>27</v>
      </c>
      <c r="F991" s="37"/>
      <c r="G991" s="38"/>
      <c r="H991" s="39">
        <v>5.83</v>
      </c>
      <c r="I991" s="37"/>
      <c r="J991" s="37"/>
      <c r="K991" s="39">
        <f t="shared" si="44"/>
        <v>5.83</v>
      </c>
      <c r="L991" s="47"/>
      <c r="M991" s="39">
        <f t="shared" si="45"/>
        <v>0</v>
      </c>
      <c r="N991" s="37"/>
    </row>
    <row r="992" spans="2:14" s="1" customFormat="1" ht="24" hidden="1" customHeight="1" outlineLevel="2" x14ac:dyDescent="0.2">
      <c r="B992" s="33" t="s">
        <v>1973</v>
      </c>
      <c r="C992" s="34">
        <v>24000069</v>
      </c>
      <c r="D992" s="35" t="s">
        <v>1974</v>
      </c>
      <c r="E992" s="36" t="s">
        <v>27</v>
      </c>
      <c r="F992" s="37"/>
      <c r="G992" s="38"/>
      <c r="H992" s="39">
        <v>5.83</v>
      </c>
      <c r="I992" s="37"/>
      <c r="J992" s="37"/>
      <c r="K992" s="39">
        <f t="shared" si="44"/>
        <v>5.83</v>
      </c>
      <c r="L992" s="47"/>
      <c r="M992" s="39">
        <f t="shared" si="45"/>
        <v>0</v>
      </c>
      <c r="N992" s="37"/>
    </row>
    <row r="993" spans="2:14" s="1" customFormat="1" ht="24" hidden="1" customHeight="1" outlineLevel="2" x14ac:dyDescent="0.2">
      <c r="B993" s="33" t="s">
        <v>1975</v>
      </c>
      <c r="C993" s="34">
        <v>24000070</v>
      </c>
      <c r="D993" s="35" t="s">
        <v>1976</v>
      </c>
      <c r="E993" s="36" t="s">
        <v>27</v>
      </c>
      <c r="F993" s="37"/>
      <c r="G993" s="38"/>
      <c r="H993" s="39">
        <v>5.83</v>
      </c>
      <c r="I993" s="37"/>
      <c r="J993" s="37"/>
      <c r="K993" s="39">
        <f t="shared" si="44"/>
        <v>5.83</v>
      </c>
      <c r="L993" s="47"/>
      <c r="M993" s="39">
        <f t="shared" si="45"/>
        <v>0</v>
      </c>
      <c r="N993" s="37"/>
    </row>
    <row r="994" spans="2:14" ht="12" customHeight="1" outlineLevel="1" collapsed="1" x14ac:dyDescent="0.2">
      <c r="B994" s="25" t="s">
        <v>1977</v>
      </c>
      <c r="C994" s="26"/>
      <c r="D994" s="27"/>
      <c r="E994" s="28"/>
      <c r="F994" s="28"/>
      <c r="G994" s="29"/>
      <c r="H994" s="30"/>
      <c r="I994" s="30"/>
      <c r="J994" s="30"/>
      <c r="K994" s="30"/>
      <c r="L994" s="31">
        <f>SUBTOTAL(9,L995:L1008)</f>
        <v>0</v>
      </c>
      <c r="M994" s="49">
        <f>SUBTOTAL(9,M995:M1008)</f>
        <v>0</v>
      </c>
      <c r="N994" s="32"/>
    </row>
    <row r="995" spans="2:14" s="1" customFormat="1" ht="24" hidden="1" customHeight="1" outlineLevel="2" x14ac:dyDescent="0.2">
      <c r="B995" s="33" t="s">
        <v>1978</v>
      </c>
      <c r="C995" s="34">
        <v>24000129</v>
      </c>
      <c r="D995" s="35" t="s">
        <v>1979</v>
      </c>
      <c r="E995" s="36" t="s">
        <v>27</v>
      </c>
      <c r="F995" s="37"/>
      <c r="G995" s="38"/>
      <c r="H995" s="39">
        <v>196.67</v>
      </c>
      <c r="I995" s="37"/>
      <c r="J995" s="37"/>
      <c r="K995" s="39">
        <f t="shared" ref="K995:K1008" si="46">ROUND(ROUND(ROUND(H995/100*(100-I995)/100*(100-J995), 2)/1.2, 2)*1.2, 2)</f>
        <v>196.67</v>
      </c>
      <c r="L995" s="47"/>
      <c r="M995" s="39">
        <f t="shared" ref="M995:M1008" si="47">ROUND(ROUND(ROUND(K995/1.2, 2)*L995, 2)*1.2, 2)</f>
        <v>0</v>
      </c>
      <c r="N995" s="38">
        <v>4815520004171</v>
      </c>
    </row>
    <row r="996" spans="2:14" s="1" customFormat="1" ht="24" hidden="1" customHeight="1" outlineLevel="2" x14ac:dyDescent="0.2">
      <c r="B996" s="33" t="s">
        <v>1980</v>
      </c>
      <c r="C996" s="34">
        <v>24000130</v>
      </c>
      <c r="D996" s="35" t="s">
        <v>1981</v>
      </c>
      <c r="E996" s="36" t="s">
        <v>27</v>
      </c>
      <c r="F996" s="37"/>
      <c r="G996" s="38"/>
      <c r="H996" s="39">
        <v>196.67</v>
      </c>
      <c r="I996" s="37"/>
      <c r="J996" s="37"/>
      <c r="K996" s="39">
        <f t="shared" si="46"/>
        <v>196.67</v>
      </c>
      <c r="L996" s="47"/>
      <c r="M996" s="39">
        <f t="shared" si="47"/>
        <v>0</v>
      </c>
      <c r="N996" s="38">
        <v>4815520004188</v>
      </c>
    </row>
    <row r="997" spans="2:14" s="1" customFormat="1" ht="24" hidden="1" customHeight="1" outlineLevel="2" x14ac:dyDescent="0.2">
      <c r="B997" s="33" t="s">
        <v>1982</v>
      </c>
      <c r="C997" s="34">
        <v>24000131</v>
      </c>
      <c r="D997" s="35" t="s">
        <v>1983</v>
      </c>
      <c r="E997" s="36" t="s">
        <v>27</v>
      </c>
      <c r="F997" s="37"/>
      <c r="G997" s="38"/>
      <c r="H997" s="39">
        <v>216.67</v>
      </c>
      <c r="I997" s="37"/>
      <c r="J997" s="37"/>
      <c r="K997" s="39">
        <f t="shared" si="46"/>
        <v>216.67</v>
      </c>
      <c r="L997" s="47"/>
      <c r="M997" s="39">
        <f t="shared" si="47"/>
        <v>0</v>
      </c>
      <c r="N997" s="38">
        <v>4815520004195</v>
      </c>
    </row>
    <row r="998" spans="2:14" s="1" customFormat="1" ht="24" hidden="1" customHeight="1" outlineLevel="2" x14ac:dyDescent="0.2">
      <c r="B998" s="33" t="s">
        <v>1984</v>
      </c>
      <c r="C998" s="34">
        <v>24000132</v>
      </c>
      <c r="D998" s="35" t="s">
        <v>1985</v>
      </c>
      <c r="E998" s="36" t="s">
        <v>27</v>
      </c>
      <c r="F998" s="37"/>
      <c r="G998" s="38"/>
      <c r="H998" s="39">
        <v>216.67</v>
      </c>
      <c r="I998" s="37"/>
      <c r="J998" s="37"/>
      <c r="K998" s="39">
        <f t="shared" si="46"/>
        <v>216.67</v>
      </c>
      <c r="L998" s="47"/>
      <c r="M998" s="39">
        <f t="shared" si="47"/>
        <v>0</v>
      </c>
      <c r="N998" s="38">
        <v>4815520004201</v>
      </c>
    </row>
    <row r="999" spans="2:14" s="1" customFormat="1" ht="24" hidden="1" customHeight="1" outlineLevel="2" x14ac:dyDescent="0.2">
      <c r="B999" s="33" t="s">
        <v>1986</v>
      </c>
      <c r="C999" s="34">
        <v>24000136</v>
      </c>
      <c r="D999" s="35" t="s">
        <v>1987</v>
      </c>
      <c r="E999" s="36" t="s">
        <v>27</v>
      </c>
      <c r="F999" s="37"/>
      <c r="G999" s="38"/>
      <c r="H999" s="39">
        <v>538.33000000000004</v>
      </c>
      <c r="I999" s="37"/>
      <c r="J999" s="37"/>
      <c r="K999" s="39">
        <f t="shared" si="46"/>
        <v>538.33000000000004</v>
      </c>
      <c r="L999" s="47"/>
      <c r="M999" s="39">
        <f t="shared" si="47"/>
        <v>0</v>
      </c>
      <c r="N999" s="38">
        <v>4815520004058</v>
      </c>
    </row>
    <row r="1000" spans="2:14" s="1" customFormat="1" ht="36" hidden="1" customHeight="1" outlineLevel="2" x14ac:dyDescent="0.2">
      <c r="B1000" s="33" t="s">
        <v>1988</v>
      </c>
      <c r="C1000" s="34">
        <v>24000125</v>
      </c>
      <c r="D1000" s="35" t="s">
        <v>1989</v>
      </c>
      <c r="E1000" s="36" t="s">
        <v>27</v>
      </c>
      <c r="F1000" s="37"/>
      <c r="G1000" s="38"/>
      <c r="H1000" s="39">
        <v>593.33000000000004</v>
      </c>
      <c r="I1000" s="37"/>
      <c r="J1000" s="37"/>
      <c r="K1000" s="39">
        <f t="shared" si="46"/>
        <v>593.33000000000004</v>
      </c>
      <c r="L1000" s="47"/>
      <c r="M1000" s="39">
        <f t="shared" si="47"/>
        <v>0</v>
      </c>
      <c r="N1000" s="38">
        <v>4815520004027</v>
      </c>
    </row>
    <row r="1001" spans="2:14" s="1" customFormat="1" ht="36" hidden="1" customHeight="1" outlineLevel="2" x14ac:dyDescent="0.2">
      <c r="B1001" s="33" t="s">
        <v>1990</v>
      </c>
      <c r="C1001" s="34">
        <v>24000123</v>
      </c>
      <c r="D1001" s="35" t="s">
        <v>1991</v>
      </c>
      <c r="E1001" s="36" t="s">
        <v>27</v>
      </c>
      <c r="F1001" s="37"/>
      <c r="G1001" s="38"/>
      <c r="H1001" s="39">
        <v>330</v>
      </c>
      <c r="I1001" s="37"/>
      <c r="J1001" s="37"/>
      <c r="K1001" s="39">
        <f t="shared" si="46"/>
        <v>330</v>
      </c>
      <c r="L1001" s="47"/>
      <c r="M1001" s="39">
        <f t="shared" si="47"/>
        <v>0</v>
      </c>
      <c r="N1001" s="38">
        <v>4815520003990</v>
      </c>
    </row>
    <row r="1002" spans="2:14" s="1" customFormat="1" ht="36" hidden="1" customHeight="1" outlineLevel="2" x14ac:dyDescent="0.2">
      <c r="B1002" s="33" t="s">
        <v>1992</v>
      </c>
      <c r="C1002" s="34">
        <v>22213115</v>
      </c>
      <c r="D1002" s="35" t="s">
        <v>1993</v>
      </c>
      <c r="E1002" s="36" t="s">
        <v>27</v>
      </c>
      <c r="F1002" s="37"/>
      <c r="G1002" s="38"/>
      <c r="H1002" s="39">
        <v>416.67</v>
      </c>
      <c r="I1002" s="37"/>
      <c r="J1002" s="37"/>
      <c r="K1002" s="39">
        <f t="shared" si="46"/>
        <v>416.68</v>
      </c>
      <c r="L1002" s="47"/>
      <c r="M1002" s="39">
        <f t="shared" si="47"/>
        <v>0</v>
      </c>
      <c r="N1002" s="38">
        <v>4815520004003</v>
      </c>
    </row>
    <row r="1003" spans="2:14" s="1" customFormat="1" ht="36" hidden="1" customHeight="1" outlineLevel="2" x14ac:dyDescent="0.2">
      <c r="B1003" s="33" t="s">
        <v>1994</v>
      </c>
      <c r="C1003" s="34">
        <v>24000124</v>
      </c>
      <c r="D1003" s="35" t="s">
        <v>1995</v>
      </c>
      <c r="E1003" s="36" t="s">
        <v>27</v>
      </c>
      <c r="F1003" s="37"/>
      <c r="G1003" s="38"/>
      <c r="H1003" s="39">
        <v>523.33000000000004</v>
      </c>
      <c r="I1003" s="37"/>
      <c r="J1003" s="37"/>
      <c r="K1003" s="39">
        <f t="shared" si="46"/>
        <v>523.33000000000004</v>
      </c>
      <c r="L1003" s="47"/>
      <c r="M1003" s="39">
        <f t="shared" si="47"/>
        <v>0</v>
      </c>
      <c r="N1003" s="38">
        <v>4815520004010</v>
      </c>
    </row>
    <row r="1004" spans="2:14" s="1" customFormat="1" ht="24" hidden="1" customHeight="1" outlineLevel="2" x14ac:dyDescent="0.2">
      <c r="B1004" s="33" t="s">
        <v>1996</v>
      </c>
      <c r="C1004" s="34">
        <v>24000126</v>
      </c>
      <c r="D1004" s="35" t="s">
        <v>1997</v>
      </c>
      <c r="E1004" s="36" t="s">
        <v>27</v>
      </c>
      <c r="F1004" s="37"/>
      <c r="G1004" s="38"/>
      <c r="H1004" s="39">
        <v>313.33</v>
      </c>
      <c r="I1004" s="37"/>
      <c r="J1004" s="37"/>
      <c r="K1004" s="39">
        <f t="shared" si="46"/>
        <v>313.33</v>
      </c>
      <c r="L1004" s="47"/>
      <c r="M1004" s="39">
        <f t="shared" si="47"/>
        <v>0</v>
      </c>
      <c r="N1004" s="38">
        <v>4815520004140</v>
      </c>
    </row>
    <row r="1005" spans="2:14" s="1" customFormat="1" ht="24" hidden="1" customHeight="1" outlineLevel="2" x14ac:dyDescent="0.2">
      <c r="B1005" s="33" t="s">
        <v>1998</v>
      </c>
      <c r="C1005" s="34">
        <v>24000127</v>
      </c>
      <c r="D1005" s="35" t="s">
        <v>1999</v>
      </c>
      <c r="E1005" s="36" t="s">
        <v>27</v>
      </c>
      <c r="F1005" s="37"/>
      <c r="G1005" s="38"/>
      <c r="H1005" s="39">
        <v>370</v>
      </c>
      <c r="I1005" s="37"/>
      <c r="J1005" s="37"/>
      <c r="K1005" s="39">
        <f t="shared" si="46"/>
        <v>370</v>
      </c>
      <c r="L1005" s="47"/>
      <c r="M1005" s="39">
        <f t="shared" si="47"/>
        <v>0</v>
      </c>
      <c r="N1005" s="38">
        <v>4815520004157</v>
      </c>
    </row>
    <row r="1006" spans="2:14" s="1" customFormat="1" ht="24" hidden="1" customHeight="1" outlineLevel="2" x14ac:dyDescent="0.2">
      <c r="B1006" s="33" t="s">
        <v>2000</v>
      </c>
      <c r="C1006" s="34">
        <v>24000128</v>
      </c>
      <c r="D1006" s="35" t="s">
        <v>2001</v>
      </c>
      <c r="E1006" s="36" t="s">
        <v>27</v>
      </c>
      <c r="F1006" s="37"/>
      <c r="G1006" s="38"/>
      <c r="H1006" s="39">
        <v>436.67</v>
      </c>
      <c r="I1006" s="37"/>
      <c r="J1006" s="37"/>
      <c r="K1006" s="39">
        <f t="shared" si="46"/>
        <v>436.67</v>
      </c>
      <c r="L1006" s="47"/>
      <c r="M1006" s="39">
        <f t="shared" si="47"/>
        <v>0</v>
      </c>
      <c r="N1006" s="38">
        <v>4815520004164</v>
      </c>
    </row>
    <row r="1007" spans="2:14" s="1" customFormat="1" ht="36" hidden="1" customHeight="1" outlineLevel="2" x14ac:dyDescent="0.2">
      <c r="B1007" s="33" t="s">
        <v>2002</v>
      </c>
      <c r="C1007" s="34">
        <v>22213114</v>
      </c>
      <c r="D1007" s="35" t="s">
        <v>2003</v>
      </c>
      <c r="E1007" s="36" t="s">
        <v>27</v>
      </c>
      <c r="F1007" s="37"/>
      <c r="G1007" s="38"/>
      <c r="H1007" s="39">
        <v>330</v>
      </c>
      <c r="I1007" s="37"/>
      <c r="J1007" s="37"/>
      <c r="K1007" s="39">
        <f t="shared" si="46"/>
        <v>330</v>
      </c>
      <c r="L1007" s="47"/>
      <c r="M1007" s="39">
        <f t="shared" si="47"/>
        <v>0</v>
      </c>
      <c r="N1007" s="38">
        <v>4815520004218</v>
      </c>
    </row>
    <row r="1008" spans="2:14" s="1" customFormat="1" ht="36" hidden="1" customHeight="1" outlineLevel="2" x14ac:dyDescent="0.2">
      <c r="B1008" s="33" t="s">
        <v>2004</v>
      </c>
      <c r="C1008" s="34">
        <v>24000133</v>
      </c>
      <c r="D1008" s="35" t="s">
        <v>2005</v>
      </c>
      <c r="E1008" s="36" t="s">
        <v>27</v>
      </c>
      <c r="F1008" s="37"/>
      <c r="G1008" s="38"/>
      <c r="H1008" s="39">
        <v>410</v>
      </c>
      <c r="I1008" s="37"/>
      <c r="J1008" s="37"/>
      <c r="K1008" s="39">
        <f t="shared" si="46"/>
        <v>410</v>
      </c>
      <c r="L1008" s="47"/>
      <c r="M1008" s="39">
        <f t="shared" si="47"/>
        <v>0</v>
      </c>
      <c r="N1008" s="38">
        <v>4815520004225</v>
      </c>
    </row>
    <row r="1009" spans="2:14" ht="12" customHeight="1" x14ac:dyDescent="0.2">
      <c r="B1009" s="17" t="s">
        <v>2006</v>
      </c>
      <c r="C1009" s="18"/>
      <c r="D1009" s="19"/>
      <c r="E1009" s="20"/>
      <c r="F1009" s="20"/>
      <c r="G1009" s="21"/>
      <c r="H1009" s="22"/>
      <c r="I1009" s="22"/>
      <c r="J1009" s="22"/>
      <c r="K1009" s="22"/>
      <c r="L1009" s="23">
        <f>SUBTOTAL(9,L1010:L1217)</f>
        <v>0</v>
      </c>
      <c r="M1009" s="48">
        <f>SUBTOTAL(9,M1010:M1217)</f>
        <v>0</v>
      </c>
      <c r="N1009" s="24"/>
    </row>
    <row r="1010" spans="2:14" ht="12" customHeight="1" outlineLevel="1" collapsed="1" x14ac:dyDescent="0.2">
      <c r="B1010" s="25" t="s">
        <v>2007</v>
      </c>
      <c r="C1010" s="26"/>
      <c r="D1010" s="27"/>
      <c r="E1010" s="28"/>
      <c r="F1010" s="28"/>
      <c r="G1010" s="29"/>
      <c r="H1010" s="30"/>
      <c r="I1010" s="30"/>
      <c r="J1010" s="30"/>
      <c r="K1010" s="30"/>
      <c r="L1010" s="31">
        <f>SUBTOTAL(9,L1011:L1169)</f>
        <v>0</v>
      </c>
      <c r="M1010" s="49">
        <f>SUBTOTAL(9,M1011:M1169)</f>
        <v>0</v>
      </c>
      <c r="N1010" s="32"/>
    </row>
    <row r="1011" spans="2:14" s="1" customFormat="1" ht="24" hidden="1" customHeight="1" outlineLevel="2" x14ac:dyDescent="0.2">
      <c r="B1011" s="33" t="s">
        <v>2008</v>
      </c>
      <c r="C1011" s="34">
        <v>22205132</v>
      </c>
      <c r="D1011" s="35" t="s">
        <v>2009</v>
      </c>
      <c r="E1011" s="36" t="s">
        <v>27</v>
      </c>
      <c r="F1011" s="37"/>
      <c r="G1011" s="38"/>
      <c r="H1011" s="39">
        <v>2.92</v>
      </c>
      <c r="I1011" s="37"/>
      <c r="J1011" s="37"/>
      <c r="K1011" s="39">
        <f t="shared" ref="K1011:K1042" si="48">ROUND(ROUND(ROUND(H1011/100*(100-I1011)/100*(100-J1011), 2)/1.2, 2)*1.2, 2)</f>
        <v>2.92</v>
      </c>
      <c r="L1011" s="47"/>
      <c r="M1011" s="39">
        <f t="shared" ref="M1011:M1042" si="49">ROUND(ROUND(ROUND(K1011/1.2, 2)*L1011, 2)*1.2, 2)</f>
        <v>0</v>
      </c>
      <c r="N1011" s="37"/>
    </row>
    <row r="1012" spans="2:14" s="1" customFormat="1" ht="24" hidden="1" customHeight="1" outlineLevel="2" x14ac:dyDescent="0.2">
      <c r="B1012" s="33" t="s">
        <v>2010</v>
      </c>
      <c r="C1012" s="34">
        <v>22205133</v>
      </c>
      <c r="D1012" s="35" t="s">
        <v>2011</v>
      </c>
      <c r="E1012" s="36" t="s">
        <v>27</v>
      </c>
      <c r="F1012" s="37"/>
      <c r="G1012" s="38"/>
      <c r="H1012" s="39">
        <v>3.34</v>
      </c>
      <c r="I1012" s="37"/>
      <c r="J1012" s="37"/>
      <c r="K1012" s="39">
        <f t="shared" si="48"/>
        <v>3.34</v>
      </c>
      <c r="L1012" s="47"/>
      <c r="M1012" s="39">
        <f t="shared" si="49"/>
        <v>0</v>
      </c>
      <c r="N1012" s="37"/>
    </row>
    <row r="1013" spans="2:14" s="1" customFormat="1" ht="24" hidden="1" customHeight="1" outlineLevel="2" x14ac:dyDescent="0.2">
      <c r="B1013" s="33" t="s">
        <v>2012</v>
      </c>
      <c r="C1013" s="34">
        <v>22205136</v>
      </c>
      <c r="D1013" s="35" t="s">
        <v>2013</v>
      </c>
      <c r="E1013" s="36" t="s">
        <v>27</v>
      </c>
      <c r="F1013" s="37"/>
      <c r="G1013" s="38"/>
      <c r="H1013" s="39">
        <v>7.91</v>
      </c>
      <c r="I1013" s="37"/>
      <c r="J1013" s="37"/>
      <c r="K1013" s="39">
        <f t="shared" si="48"/>
        <v>7.91</v>
      </c>
      <c r="L1013" s="47"/>
      <c r="M1013" s="39">
        <f t="shared" si="49"/>
        <v>0</v>
      </c>
      <c r="N1013" s="37"/>
    </row>
    <row r="1014" spans="2:14" s="1" customFormat="1" ht="24" hidden="1" customHeight="1" outlineLevel="2" x14ac:dyDescent="0.2">
      <c r="B1014" s="33" t="s">
        <v>2014</v>
      </c>
      <c r="C1014" s="34">
        <v>22205206</v>
      </c>
      <c r="D1014" s="35" t="s">
        <v>2015</v>
      </c>
      <c r="E1014" s="36" t="s">
        <v>27</v>
      </c>
      <c r="F1014" s="37"/>
      <c r="G1014" s="38"/>
      <c r="H1014" s="39">
        <v>8.17</v>
      </c>
      <c r="I1014" s="37"/>
      <c r="J1014" s="37"/>
      <c r="K1014" s="39">
        <f t="shared" si="48"/>
        <v>8.17</v>
      </c>
      <c r="L1014" s="47"/>
      <c r="M1014" s="39">
        <f t="shared" si="49"/>
        <v>0</v>
      </c>
      <c r="N1014" s="37"/>
    </row>
    <row r="1015" spans="2:14" s="1" customFormat="1" ht="36" hidden="1" customHeight="1" outlineLevel="2" x14ac:dyDescent="0.2">
      <c r="B1015" s="33" t="s">
        <v>2016</v>
      </c>
      <c r="C1015" s="34">
        <v>22205208</v>
      </c>
      <c r="D1015" s="35" t="s">
        <v>2017</v>
      </c>
      <c r="E1015" s="36" t="s">
        <v>27</v>
      </c>
      <c r="F1015" s="37"/>
      <c r="G1015" s="38"/>
      <c r="H1015" s="39">
        <v>1.52</v>
      </c>
      <c r="I1015" s="37"/>
      <c r="J1015" s="37"/>
      <c r="K1015" s="39">
        <f t="shared" si="48"/>
        <v>1.52</v>
      </c>
      <c r="L1015" s="47"/>
      <c r="M1015" s="39">
        <f t="shared" si="49"/>
        <v>0</v>
      </c>
      <c r="N1015" s="37"/>
    </row>
    <row r="1016" spans="2:14" s="1" customFormat="1" ht="36" hidden="1" customHeight="1" outlineLevel="2" x14ac:dyDescent="0.2">
      <c r="B1016" s="33" t="s">
        <v>2018</v>
      </c>
      <c r="C1016" s="34">
        <v>22205209</v>
      </c>
      <c r="D1016" s="35" t="s">
        <v>2019</v>
      </c>
      <c r="E1016" s="36" t="s">
        <v>27</v>
      </c>
      <c r="F1016" s="37"/>
      <c r="G1016" s="38"/>
      <c r="H1016" s="39">
        <v>1.84</v>
      </c>
      <c r="I1016" s="37"/>
      <c r="J1016" s="37"/>
      <c r="K1016" s="39">
        <f t="shared" si="48"/>
        <v>1.84</v>
      </c>
      <c r="L1016" s="47"/>
      <c r="M1016" s="39">
        <f t="shared" si="49"/>
        <v>0</v>
      </c>
      <c r="N1016" s="37"/>
    </row>
    <row r="1017" spans="2:14" s="1" customFormat="1" ht="36" hidden="1" customHeight="1" outlineLevel="2" x14ac:dyDescent="0.2">
      <c r="B1017" s="33" t="s">
        <v>2020</v>
      </c>
      <c r="C1017" s="34">
        <v>22205210</v>
      </c>
      <c r="D1017" s="35" t="s">
        <v>2021</v>
      </c>
      <c r="E1017" s="36" t="s">
        <v>27</v>
      </c>
      <c r="F1017" s="37"/>
      <c r="G1017" s="38"/>
      <c r="H1017" s="39">
        <v>2.61</v>
      </c>
      <c r="I1017" s="37"/>
      <c r="J1017" s="37"/>
      <c r="K1017" s="39">
        <f t="shared" si="48"/>
        <v>2.62</v>
      </c>
      <c r="L1017" s="47"/>
      <c r="M1017" s="39">
        <f t="shared" si="49"/>
        <v>0</v>
      </c>
      <c r="N1017" s="37"/>
    </row>
    <row r="1018" spans="2:14" s="1" customFormat="1" ht="36" hidden="1" customHeight="1" outlineLevel="2" x14ac:dyDescent="0.2">
      <c r="B1018" s="33" t="s">
        <v>2022</v>
      </c>
      <c r="C1018" s="34">
        <v>22205211</v>
      </c>
      <c r="D1018" s="35" t="s">
        <v>2023</v>
      </c>
      <c r="E1018" s="36" t="s">
        <v>27</v>
      </c>
      <c r="F1018" s="37"/>
      <c r="G1018" s="38"/>
      <c r="H1018" s="39">
        <v>3.75</v>
      </c>
      <c r="I1018" s="37"/>
      <c r="J1018" s="37"/>
      <c r="K1018" s="39">
        <f t="shared" si="48"/>
        <v>3.76</v>
      </c>
      <c r="L1018" s="47"/>
      <c r="M1018" s="39">
        <f t="shared" si="49"/>
        <v>0</v>
      </c>
      <c r="N1018" s="37"/>
    </row>
    <row r="1019" spans="2:14" s="1" customFormat="1" ht="36" hidden="1" customHeight="1" outlineLevel="2" x14ac:dyDescent="0.2">
      <c r="B1019" s="33" t="s">
        <v>2024</v>
      </c>
      <c r="C1019" s="34">
        <v>22205212</v>
      </c>
      <c r="D1019" s="35" t="s">
        <v>2025</v>
      </c>
      <c r="E1019" s="36" t="s">
        <v>27</v>
      </c>
      <c r="F1019" s="37"/>
      <c r="G1019" s="38"/>
      <c r="H1019" s="39">
        <v>6.77</v>
      </c>
      <c r="I1019" s="37"/>
      <c r="J1019" s="37"/>
      <c r="K1019" s="39">
        <f t="shared" si="48"/>
        <v>6.77</v>
      </c>
      <c r="L1019" s="47"/>
      <c r="M1019" s="39">
        <f t="shared" si="49"/>
        <v>0</v>
      </c>
      <c r="N1019" s="37"/>
    </row>
    <row r="1020" spans="2:14" s="1" customFormat="1" ht="24" hidden="1" customHeight="1" outlineLevel="2" x14ac:dyDescent="0.2">
      <c r="B1020" s="33" t="s">
        <v>2026</v>
      </c>
      <c r="C1020" s="34">
        <v>200497</v>
      </c>
      <c r="D1020" s="35" t="s">
        <v>2027</v>
      </c>
      <c r="E1020" s="36" t="s">
        <v>27</v>
      </c>
      <c r="F1020" s="37"/>
      <c r="G1020" s="38"/>
      <c r="H1020" s="39">
        <v>1.43</v>
      </c>
      <c r="I1020" s="37"/>
      <c r="J1020" s="37"/>
      <c r="K1020" s="39">
        <f t="shared" si="48"/>
        <v>1.43</v>
      </c>
      <c r="L1020" s="47"/>
      <c r="M1020" s="39">
        <f t="shared" si="49"/>
        <v>0</v>
      </c>
      <c r="N1020" s="38">
        <v>4019576051817</v>
      </c>
    </row>
    <row r="1021" spans="2:14" s="1" customFormat="1" ht="24" hidden="1" customHeight="1" outlineLevel="2" x14ac:dyDescent="0.2">
      <c r="B1021" s="33" t="s">
        <v>2028</v>
      </c>
      <c r="C1021" s="34">
        <v>200498</v>
      </c>
      <c r="D1021" s="35" t="s">
        <v>2029</v>
      </c>
      <c r="E1021" s="36" t="s">
        <v>27</v>
      </c>
      <c r="F1021" s="37"/>
      <c r="G1021" s="38"/>
      <c r="H1021" s="39">
        <v>2.17</v>
      </c>
      <c r="I1021" s="37"/>
      <c r="J1021" s="37"/>
      <c r="K1021" s="39">
        <f t="shared" si="48"/>
        <v>2.17</v>
      </c>
      <c r="L1021" s="47"/>
      <c r="M1021" s="39">
        <f t="shared" si="49"/>
        <v>0</v>
      </c>
      <c r="N1021" s="38">
        <v>4019576051824</v>
      </c>
    </row>
    <row r="1022" spans="2:14" s="1" customFormat="1" ht="24" hidden="1" customHeight="1" outlineLevel="2" x14ac:dyDescent="0.2">
      <c r="B1022" s="33" t="s">
        <v>2030</v>
      </c>
      <c r="C1022" s="34">
        <v>200499</v>
      </c>
      <c r="D1022" s="35" t="s">
        <v>2031</v>
      </c>
      <c r="E1022" s="36" t="s">
        <v>27</v>
      </c>
      <c r="F1022" s="37"/>
      <c r="G1022" s="38"/>
      <c r="H1022" s="39">
        <v>3.54</v>
      </c>
      <c r="I1022" s="37"/>
      <c r="J1022" s="37"/>
      <c r="K1022" s="39">
        <f t="shared" si="48"/>
        <v>3.54</v>
      </c>
      <c r="L1022" s="47"/>
      <c r="M1022" s="39">
        <f t="shared" si="49"/>
        <v>0</v>
      </c>
      <c r="N1022" s="38">
        <v>4019576051831</v>
      </c>
    </row>
    <row r="1023" spans="2:14" s="1" customFormat="1" ht="24" hidden="1" customHeight="1" outlineLevel="2" x14ac:dyDescent="0.2">
      <c r="B1023" s="33" t="s">
        <v>2032</v>
      </c>
      <c r="C1023" s="34">
        <v>22202083</v>
      </c>
      <c r="D1023" s="35" t="s">
        <v>2033</v>
      </c>
      <c r="E1023" s="36" t="s">
        <v>27</v>
      </c>
      <c r="F1023" s="37"/>
      <c r="G1023" s="38"/>
      <c r="H1023" s="39">
        <v>5.79</v>
      </c>
      <c r="I1023" s="37"/>
      <c r="J1023" s="37"/>
      <c r="K1023" s="39">
        <f t="shared" si="48"/>
        <v>5.8</v>
      </c>
      <c r="L1023" s="47"/>
      <c r="M1023" s="39">
        <f t="shared" si="49"/>
        <v>0</v>
      </c>
      <c r="N1023" s="38">
        <v>4019576051848</v>
      </c>
    </row>
    <row r="1024" spans="2:14" s="1" customFormat="1" ht="24" hidden="1" customHeight="1" outlineLevel="2" x14ac:dyDescent="0.2">
      <c r="B1024" s="33" t="s">
        <v>2034</v>
      </c>
      <c r="C1024" s="34">
        <v>22202471</v>
      </c>
      <c r="D1024" s="35" t="s">
        <v>2035</v>
      </c>
      <c r="E1024" s="36" t="s">
        <v>27</v>
      </c>
      <c r="F1024" s="37"/>
      <c r="G1024" s="38"/>
      <c r="H1024" s="39">
        <v>10.19</v>
      </c>
      <c r="I1024" s="37"/>
      <c r="J1024" s="37"/>
      <c r="K1024" s="39">
        <f t="shared" si="48"/>
        <v>10.19</v>
      </c>
      <c r="L1024" s="47"/>
      <c r="M1024" s="39">
        <f t="shared" si="49"/>
        <v>0</v>
      </c>
      <c r="N1024" s="38">
        <v>4019576051862</v>
      </c>
    </row>
    <row r="1025" spans="2:14" s="1" customFormat="1" ht="24" hidden="1" customHeight="1" outlineLevel="2" x14ac:dyDescent="0.2">
      <c r="B1025" s="33" t="s">
        <v>2036</v>
      </c>
      <c r="C1025" s="34">
        <v>22204313</v>
      </c>
      <c r="D1025" s="35" t="s">
        <v>2037</v>
      </c>
      <c r="E1025" s="36" t="s">
        <v>27</v>
      </c>
      <c r="F1025" s="37"/>
      <c r="G1025" s="38"/>
      <c r="H1025" s="39">
        <v>2.2599999999999998</v>
      </c>
      <c r="I1025" s="37"/>
      <c r="J1025" s="37"/>
      <c r="K1025" s="39">
        <f t="shared" si="48"/>
        <v>2.2599999999999998</v>
      </c>
      <c r="L1025" s="47"/>
      <c r="M1025" s="39">
        <f t="shared" si="49"/>
        <v>0</v>
      </c>
      <c r="N1025" s="38">
        <v>4019576051916</v>
      </c>
    </row>
    <row r="1026" spans="2:14" s="1" customFormat="1" ht="24" hidden="1" customHeight="1" outlineLevel="2" x14ac:dyDescent="0.2">
      <c r="B1026" s="33" t="s">
        <v>2038</v>
      </c>
      <c r="C1026" s="34">
        <v>22204314</v>
      </c>
      <c r="D1026" s="35" t="s">
        <v>2039</v>
      </c>
      <c r="E1026" s="36" t="s">
        <v>27</v>
      </c>
      <c r="F1026" s="37"/>
      <c r="G1026" s="38"/>
      <c r="H1026" s="39">
        <v>3.48</v>
      </c>
      <c r="I1026" s="37"/>
      <c r="J1026" s="37"/>
      <c r="K1026" s="39">
        <f t="shared" si="48"/>
        <v>3.48</v>
      </c>
      <c r="L1026" s="47"/>
      <c r="M1026" s="39">
        <f t="shared" si="49"/>
        <v>0</v>
      </c>
      <c r="N1026" s="38">
        <v>4019576051923</v>
      </c>
    </row>
    <row r="1027" spans="2:14" s="1" customFormat="1" ht="24" hidden="1" customHeight="1" outlineLevel="2" x14ac:dyDescent="0.2">
      <c r="B1027" s="33" t="s">
        <v>2040</v>
      </c>
      <c r="C1027" s="34">
        <v>22204316</v>
      </c>
      <c r="D1027" s="35" t="s">
        <v>2041</v>
      </c>
      <c r="E1027" s="36" t="s">
        <v>27</v>
      </c>
      <c r="F1027" s="37"/>
      <c r="G1027" s="38"/>
      <c r="H1027" s="39">
        <v>13.83</v>
      </c>
      <c r="I1027" s="37"/>
      <c r="J1027" s="37"/>
      <c r="K1027" s="39">
        <f t="shared" si="48"/>
        <v>13.84</v>
      </c>
      <c r="L1027" s="47"/>
      <c r="M1027" s="39">
        <f t="shared" si="49"/>
        <v>0</v>
      </c>
      <c r="N1027" s="38">
        <v>4019576051947</v>
      </c>
    </row>
    <row r="1028" spans="2:14" s="1" customFormat="1" ht="24" hidden="1" customHeight="1" outlineLevel="2" x14ac:dyDescent="0.2">
      <c r="B1028" s="33" t="s">
        <v>2042</v>
      </c>
      <c r="C1028" s="34">
        <v>22208818</v>
      </c>
      <c r="D1028" s="35" t="s">
        <v>2043</v>
      </c>
      <c r="E1028" s="36" t="s">
        <v>27</v>
      </c>
      <c r="F1028" s="37"/>
      <c r="G1028" s="38"/>
      <c r="H1028" s="39">
        <v>19.399999999999999</v>
      </c>
      <c r="I1028" s="37"/>
      <c r="J1028" s="37"/>
      <c r="K1028" s="39">
        <f t="shared" si="48"/>
        <v>19.399999999999999</v>
      </c>
      <c r="L1028" s="47"/>
      <c r="M1028" s="39">
        <f t="shared" si="49"/>
        <v>0</v>
      </c>
      <c r="N1028" s="38">
        <v>4019576052807</v>
      </c>
    </row>
    <row r="1029" spans="2:14" s="1" customFormat="1" ht="24" hidden="1" customHeight="1" outlineLevel="2" x14ac:dyDescent="0.2">
      <c r="B1029" s="33" t="s">
        <v>2044</v>
      </c>
      <c r="C1029" s="34">
        <v>22208819</v>
      </c>
      <c r="D1029" s="35" t="s">
        <v>2045</v>
      </c>
      <c r="E1029" s="36" t="s">
        <v>27</v>
      </c>
      <c r="F1029" s="37"/>
      <c r="G1029" s="38"/>
      <c r="H1029" s="39">
        <v>17.97</v>
      </c>
      <c r="I1029" s="37"/>
      <c r="J1029" s="37"/>
      <c r="K1029" s="39">
        <f t="shared" si="48"/>
        <v>17.98</v>
      </c>
      <c r="L1029" s="47"/>
      <c r="M1029" s="39">
        <f t="shared" si="49"/>
        <v>0</v>
      </c>
      <c r="N1029" s="38">
        <v>4019576052821</v>
      </c>
    </row>
    <row r="1030" spans="2:14" s="1" customFormat="1" ht="24" hidden="1" customHeight="1" outlineLevel="2" x14ac:dyDescent="0.2">
      <c r="B1030" s="33" t="s">
        <v>2046</v>
      </c>
      <c r="C1030" s="34">
        <v>22208816</v>
      </c>
      <c r="D1030" s="35" t="s">
        <v>2047</v>
      </c>
      <c r="E1030" s="36" t="s">
        <v>27</v>
      </c>
      <c r="F1030" s="37"/>
      <c r="G1030" s="38"/>
      <c r="H1030" s="39">
        <v>20.63</v>
      </c>
      <c r="I1030" s="37"/>
      <c r="J1030" s="37"/>
      <c r="K1030" s="39">
        <f t="shared" si="48"/>
        <v>20.63</v>
      </c>
      <c r="L1030" s="47"/>
      <c r="M1030" s="39">
        <f t="shared" si="49"/>
        <v>0</v>
      </c>
      <c r="N1030" s="38">
        <v>4019576052838</v>
      </c>
    </row>
    <row r="1031" spans="2:14" s="1" customFormat="1" ht="24" hidden="1" customHeight="1" outlineLevel="2" x14ac:dyDescent="0.2">
      <c r="B1031" s="33" t="s">
        <v>2048</v>
      </c>
      <c r="C1031" s="34">
        <v>22208817</v>
      </c>
      <c r="D1031" s="35" t="s">
        <v>2049</v>
      </c>
      <c r="E1031" s="36" t="s">
        <v>27</v>
      </c>
      <c r="F1031" s="37"/>
      <c r="G1031" s="38"/>
      <c r="H1031" s="39">
        <v>22.18</v>
      </c>
      <c r="I1031" s="37"/>
      <c r="J1031" s="37"/>
      <c r="K1031" s="39">
        <f t="shared" si="48"/>
        <v>22.18</v>
      </c>
      <c r="L1031" s="47"/>
      <c r="M1031" s="39">
        <f t="shared" si="49"/>
        <v>0</v>
      </c>
      <c r="N1031" s="38">
        <v>4019576052845</v>
      </c>
    </row>
    <row r="1032" spans="2:14" s="1" customFormat="1" ht="24" hidden="1" customHeight="1" outlineLevel="2" x14ac:dyDescent="0.2">
      <c r="B1032" s="33" t="s">
        <v>2050</v>
      </c>
      <c r="C1032" s="34">
        <v>22211519</v>
      </c>
      <c r="D1032" s="35" t="s">
        <v>2051</v>
      </c>
      <c r="E1032" s="36" t="s">
        <v>27</v>
      </c>
      <c r="F1032" s="37"/>
      <c r="G1032" s="38"/>
      <c r="H1032" s="39">
        <v>4</v>
      </c>
      <c r="I1032" s="37"/>
      <c r="J1032" s="37"/>
      <c r="K1032" s="39">
        <f t="shared" si="48"/>
        <v>4</v>
      </c>
      <c r="L1032" s="47"/>
      <c r="M1032" s="39">
        <f t="shared" si="49"/>
        <v>0</v>
      </c>
      <c r="N1032" s="38">
        <v>4019576065425</v>
      </c>
    </row>
    <row r="1033" spans="2:14" s="1" customFormat="1" ht="24" hidden="1" customHeight="1" outlineLevel="2" x14ac:dyDescent="0.2">
      <c r="B1033" s="33" t="s">
        <v>2052</v>
      </c>
      <c r="C1033" s="34">
        <v>22211520</v>
      </c>
      <c r="D1033" s="35" t="s">
        <v>2053</v>
      </c>
      <c r="E1033" s="36" t="s">
        <v>27</v>
      </c>
      <c r="F1033" s="37"/>
      <c r="G1033" s="38"/>
      <c r="H1033" s="39">
        <v>6.11</v>
      </c>
      <c r="I1033" s="37"/>
      <c r="J1033" s="37"/>
      <c r="K1033" s="39">
        <f t="shared" si="48"/>
        <v>6.11</v>
      </c>
      <c r="L1033" s="47"/>
      <c r="M1033" s="39">
        <f t="shared" si="49"/>
        <v>0</v>
      </c>
      <c r="N1033" s="38">
        <v>4019576065494</v>
      </c>
    </row>
    <row r="1034" spans="2:14" s="1" customFormat="1" ht="24" hidden="1" customHeight="1" outlineLevel="2" x14ac:dyDescent="0.2">
      <c r="B1034" s="33" t="s">
        <v>2054</v>
      </c>
      <c r="C1034" s="34">
        <v>22211105</v>
      </c>
      <c r="D1034" s="35" t="s">
        <v>2055</v>
      </c>
      <c r="E1034" s="36" t="s">
        <v>27</v>
      </c>
      <c r="F1034" s="37"/>
      <c r="G1034" s="38"/>
      <c r="H1034" s="39">
        <v>5.93</v>
      </c>
      <c r="I1034" s="37"/>
      <c r="J1034" s="37"/>
      <c r="K1034" s="39">
        <f t="shared" si="48"/>
        <v>5.93</v>
      </c>
      <c r="L1034" s="47"/>
      <c r="M1034" s="39">
        <f t="shared" si="49"/>
        <v>0</v>
      </c>
      <c r="N1034" s="38">
        <v>4019576052333</v>
      </c>
    </row>
    <row r="1035" spans="2:14" s="1" customFormat="1" ht="24" hidden="1" customHeight="1" outlineLevel="2" x14ac:dyDescent="0.2">
      <c r="B1035" s="33" t="s">
        <v>2056</v>
      </c>
      <c r="C1035" s="34">
        <v>24001339</v>
      </c>
      <c r="D1035" s="35" t="s">
        <v>2057</v>
      </c>
      <c r="E1035" s="36" t="s">
        <v>27</v>
      </c>
      <c r="F1035" s="37"/>
      <c r="G1035" s="38"/>
      <c r="H1035" s="39">
        <v>8.98</v>
      </c>
      <c r="I1035" s="37"/>
      <c r="J1035" s="37"/>
      <c r="K1035" s="39">
        <f t="shared" si="48"/>
        <v>8.98</v>
      </c>
      <c r="L1035" s="47"/>
      <c r="M1035" s="39">
        <f t="shared" si="49"/>
        <v>0</v>
      </c>
      <c r="N1035" s="38">
        <v>4019576065609</v>
      </c>
    </row>
    <row r="1036" spans="2:14" s="1" customFormat="1" ht="24" hidden="1" customHeight="1" outlineLevel="2" x14ac:dyDescent="0.2">
      <c r="B1036" s="33" t="s">
        <v>2058</v>
      </c>
      <c r="C1036" s="34">
        <v>99971</v>
      </c>
      <c r="D1036" s="35" t="s">
        <v>2059</v>
      </c>
      <c r="E1036" s="36" t="s">
        <v>27</v>
      </c>
      <c r="F1036" s="37"/>
      <c r="G1036" s="38"/>
      <c r="H1036" s="39">
        <v>12.21</v>
      </c>
      <c r="I1036" s="37"/>
      <c r="J1036" s="37"/>
      <c r="K1036" s="39">
        <f t="shared" si="48"/>
        <v>12.22</v>
      </c>
      <c r="L1036" s="47"/>
      <c r="M1036" s="39">
        <f t="shared" si="49"/>
        <v>0</v>
      </c>
      <c r="N1036" s="38">
        <v>4019576052432</v>
      </c>
    </row>
    <row r="1037" spans="2:14" s="1" customFormat="1" ht="24" hidden="1" customHeight="1" outlineLevel="2" x14ac:dyDescent="0.2">
      <c r="B1037" s="33" t="s">
        <v>2060</v>
      </c>
      <c r="C1037" s="34">
        <v>99975</v>
      </c>
      <c r="D1037" s="35" t="s">
        <v>2061</v>
      </c>
      <c r="E1037" s="36" t="s">
        <v>27</v>
      </c>
      <c r="F1037" s="37"/>
      <c r="G1037" s="38"/>
      <c r="H1037" s="39">
        <v>15.4</v>
      </c>
      <c r="I1037" s="37"/>
      <c r="J1037" s="37"/>
      <c r="K1037" s="39">
        <f t="shared" si="48"/>
        <v>15.4</v>
      </c>
      <c r="L1037" s="47"/>
      <c r="M1037" s="39">
        <f t="shared" si="49"/>
        <v>0</v>
      </c>
      <c r="N1037" s="38">
        <v>4019576052586</v>
      </c>
    </row>
    <row r="1038" spans="2:14" s="1" customFormat="1" ht="24" hidden="1" customHeight="1" outlineLevel="2" x14ac:dyDescent="0.2">
      <c r="B1038" s="33" t="s">
        <v>2062</v>
      </c>
      <c r="C1038" s="34">
        <v>99976</v>
      </c>
      <c r="D1038" s="35" t="s">
        <v>2063</v>
      </c>
      <c r="E1038" s="36" t="s">
        <v>27</v>
      </c>
      <c r="F1038" s="37"/>
      <c r="G1038" s="38"/>
      <c r="H1038" s="39">
        <v>21.36</v>
      </c>
      <c r="I1038" s="37"/>
      <c r="J1038" s="37"/>
      <c r="K1038" s="39">
        <f t="shared" si="48"/>
        <v>21.36</v>
      </c>
      <c r="L1038" s="47"/>
      <c r="M1038" s="39">
        <f t="shared" si="49"/>
        <v>0</v>
      </c>
      <c r="N1038" s="38">
        <v>4019576052715</v>
      </c>
    </row>
    <row r="1039" spans="2:14" s="1" customFormat="1" ht="24" hidden="1" customHeight="1" outlineLevel="2" x14ac:dyDescent="0.2">
      <c r="B1039" s="33" t="s">
        <v>2064</v>
      </c>
      <c r="C1039" s="34">
        <v>99977</v>
      </c>
      <c r="D1039" s="35" t="s">
        <v>2065</v>
      </c>
      <c r="E1039" s="36" t="s">
        <v>27</v>
      </c>
      <c r="F1039" s="37"/>
      <c r="G1039" s="38"/>
      <c r="H1039" s="39">
        <v>21.71</v>
      </c>
      <c r="I1039" s="37"/>
      <c r="J1039" s="37"/>
      <c r="K1039" s="39">
        <f t="shared" si="48"/>
        <v>21.71</v>
      </c>
      <c r="L1039" s="47"/>
      <c r="M1039" s="39">
        <f t="shared" si="49"/>
        <v>0</v>
      </c>
      <c r="N1039" s="38">
        <v>4019576052722</v>
      </c>
    </row>
    <row r="1040" spans="2:14" s="1" customFormat="1" ht="24" hidden="1" customHeight="1" outlineLevel="2" x14ac:dyDescent="0.2">
      <c r="B1040" s="33" t="s">
        <v>2066</v>
      </c>
      <c r="C1040" s="34">
        <v>1200550</v>
      </c>
      <c r="D1040" s="35" t="s">
        <v>2067</v>
      </c>
      <c r="E1040" s="36" t="s">
        <v>27</v>
      </c>
      <c r="F1040" s="37"/>
      <c r="G1040" s="38"/>
      <c r="H1040" s="39">
        <v>21.66</v>
      </c>
      <c r="I1040" s="37"/>
      <c r="J1040" s="37"/>
      <c r="K1040" s="39">
        <f t="shared" si="48"/>
        <v>21.66</v>
      </c>
      <c r="L1040" s="47"/>
      <c r="M1040" s="39">
        <f t="shared" si="49"/>
        <v>0</v>
      </c>
      <c r="N1040" s="38">
        <v>4019576052746</v>
      </c>
    </row>
    <row r="1041" spans="2:14" s="1" customFormat="1" ht="24" hidden="1" customHeight="1" outlineLevel="2" x14ac:dyDescent="0.2">
      <c r="B1041" s="33" t="s">
        <v>2068</v>
      </c>
      <c r="C1041" s="34">
        <v>22207580</v>
      </c>
      <c r="D1041" s="35" t="s">
        <v>2069</v>
      </c>
      <c r="E1041" s="36" t="s">
        <v>27</v>
      </c>
      <c r="F1041" s="37"/>
      <c r="G1041" s="38"/>
      <c r="H1041" s="39">
        <v>20.63</v>
      </c>
      <c r="I1041" s="37"/>
      <c r="J1041" s="37"/>
      <c r="K1041" s="39">
        <f t="shared" si="48"/>
        <v>20.63</v>
      </c>
      <c r="L1041" s="47"/>
      <c r="M1041" s="39">
        <f t="shared" si="49"/>
        <v>0</v>
      </c>
      <c r="N1041" s="38">
        <v>4019576052760</v>
      </c>
    </row>
    <row r="1042" spans="2:14" s="1" customFormat="1" ht="24" hidden="1" customHeight="1" outlineLevel="2" x14ac:dyDescent="0.2">
      <c r="B1042" s="33" t="s">
        <v>2070</v>
      </c>
      <c r="C1042" s="34">
        <v>22207329</v>
      </c>
      <c r="D1042" s="35" t="s">
        <v>2071</v>
      </c>
      <c r="E1042" s="36" t="s">
        <v>27</v>
      </c>
      <c r="F1042" s="37"/>
      <c r="G1042" s="38"/>
      <c r="H1042" s="39">
        <v>20.53</v>
      </c>
      <c r="I1042" s="37"/>
      <c r="J1042" s="37"/>
      <c r="K1042" s="39">
        <f t="shared" si="48"/>
        <v>20.53</v>
      </c>
      <c r="L1042" s="47"/>
      <c r="M1042" s="39">
        <f t="shared" si="49"/>
        <v>0</v>
      </c>
      <c r="N1042" s="38">
        <v>4019576052791</v>
      </c>
    </row>
    <row r="1043" spans="2:14" s="1" customFormat="1" ht="24" hidden="1" customHeight="1" outlineLevel="2" x14ac:dyDescent="0.2">
      <c r="B1043" s="33" t="s">
        <v>2072</v>
      </c>
      <c r="C1043" s="34">
        <v>24001033</v>
      </c>
      <c r="D1043" s="35" t="s">
        <v>2073</v>
      </c>
      <c r="E1043" s="36" t="s">
        <v>27</v>
      </c>
      <c r="F1043" s="37"/>
      <c r="G1043" s="38"/>
      <c r="H1043" s="39">
        <v>55.84</v>
      </c>
      <c r="I1043" s="37"/>
      <c r="J1043" s="37"/>
      <c r="K1043" s="39">
        <f t="shared" ref="K1043:K1074" si="50">ROUND(ROUND(ROUND(H1043/100*(100-I1043)/100*(100-J1043), 2)/1.2, 2)*1.2, 2)</f>
        <v>55.84</v>
      </c>
      <c r="L1043" s="47"/>
      <c r="M1043" s="39">
        <f t="shared" ref="M1043:M1074" si="51">ROUND(ROUND(ROUND(K1043/1.2, 2)*L1043, 2)*1.2, 2)</f>
        <v>0</v>
      </c>
      <c r="N1043" s="38">
        <v>4019576052920</v>
      </c>
    </row>
    <row r="1044" spans="2:14" s="1" customFormat="1" ht="24" hidden="1" customHeight="1" outlineLevel="2" x14ac:dyDescent="0.2">
      <c r="B1044" s="33" t="s">
        <v>2074</v>
      </c>
      <c r="C1044" s="34">
        <v>22211521</v>
      </c>
      <c r="D1044" s="35" t="s">
        <v>2075</v>
      </c>
      <c r="E1044" s="36" t="s">
        <v>27</v>
      </c>
      <c r="F1044" s="37"/>
      <c r="G1044" s="38"/>
      <c r="H1044" s="39">
        <v>3.12</v>
      </c>
      <c r="I1044" s="37"/>
      <c r="J1044" s="37"/>
      <c r="K1044" s="39">
        <f t="shared" si="50"/>
        <v>3.12</v>
      </c>
      <c r="L1044" s="47"/>
      <c r="M1044" s="39">
        <f t="shared" si="51"/>
        <v>0</v>
      </c>
      <c r="N1044" s="38">
        <v>4019576065234</v>
      </c>
    </row>
    <row r="1045" spans="2:14" s="1" customFormat="1" ht="24" hidden="1" customHeight="1" outlineLevel="2" x14ac:dyDescent="0.2">
      <c r="B1045" s="33" t="s">
        <v>2076</v>
      </c>
      <c r="C1045" s="34">
        <v>22211522</v>
      </c>
      <c r="D1045" s="35" t="s">
        <v>2077</v>
      </c>
      <c r="E1045" s="36" t="s">
        <v>27</v>
      </c>
      <c r="F1045" s="37"/>
      <c r="G1045" s="38"/>
      <c r="H1045" s="39">
        <v>6.77</v>
      </c>
      <c r="I1045" s="37"/>
      <c r="J1045" s="37"/>
      <c r="K1045" s="39">
        <f t="shared" si="50"/>
        <v>6.77</v>
      </c>
      <c r="L1045" s="47"/>
      <c r="M1045" s="39">
        <f t="shared" si="51"/>
        <v>0</v>
      </c>
      <c r="N1045" s="38">
        <v>4019576065241</v>
      </c>
    </row>
    <row r="1046" spans="2:14" s="1" customFormat="1" ht="24" hidden="1" customHeight="1" outlineLevel="2" x14ac:dyDescent="0.2">
      <c r="B1046" s="33" t="s">
        <v>2078</v>
      </c>
      <c r="C1046" s="34">
        <v>22211523</v>
      </c>
      <c r="D1046" s="35" t="s">
        <v>2079</v>
      </c>
      <c r="E1046" s="36" t="s">
        <v>27</v>
      </c>
      <c r="F1046" s="37"/>
      <c r="G1046" s="38"/>
      <c r="H1046" s="39">
        <v>7.59</v>
      </c>
      <c r="I1046" s="37"/>
      <c r="J1046" s="37"/>
      <c r="K1046" s="39">
        <f t="shared" si="50"/>
        <v>7.6</v>
      </c>
      <c r="L1046" s="47"/>
      <c r="M1046" s="39">
        <f t="shared" si="51"/>
        <v>0</v>
      </c>
      <c r="N1046" s="38">
        <v>4019576065258</v>
      </c>
    </row>
    <row r="1047" spans="2:14" s="1" customFormat="1" ht="24" hidden="1" customHeight="1" outlineLevel="2" x14ac:dyDescent="0.2">
      <c r="B1047" s="33" t="s">
        <v>2080</v>
      </c>
      <c r="C1047" s="34">
        <v>22211524</v>
      </c>
      <c r="D1047" s="35" t="s">
        <v>2081</v>
      </c>
      <c r="E1047" s="36" t="s">
        <v>27</v>
      </c>
      <c r="F1047" s="37"/>
      <c r="G1047" s="38"/>
      <c r="H1047" s="39">
        <v>9.74</v>
      </c>
      <c r="I1047" s="37"/>
      <c r="J1047" s="37"/>
      <c r="K1047" s="39">
        <f t="shared" si="50"/>
        <v>9.74</v>
      </c>
      <c r="L1047" s="47"/>
      <c r="M1047" s="39">
        <f t="shared" si="51"/>
        <v>0</v>
      </c>
      <c r="N1047" s="38">
        <v>4019576065265</v>
      </c>
    </row>
    <row r="1048" spans="2:14" s="1" customFormat="1" ht="24" hidden="1" customHeight="1" outlineLevel="2" x14ac:dyDescent="0.2">
      <c r="B1048" s="33" t="s">
        <v>2082</v>
      </c>
      <c r="C1048" s="34">
        <v>22211525</v>
      </c>
      <c r="D1048" s="35" t="s">
        <v>2083</v>
      </c>
      <c r="E1048" s="36" t="s">
        <v>27</v>
      </c>
      <c r="F1048" s="37"/>
      <c r="G1048" s="38"/>
      <c r="H1048" s="39">
        <v>14.63</v>
      </c>
      <c r="I1048" s="37"/>
      <c r="J1048" s="37"/>
      <c r="K1048" s="39">
        <f t="shared" si="50"/>
        <v>14.63</v>
      </c>
      <c r="L1048" s="47"/>
      <c r="M1048" s="39">
        <f t="shared" si="51"/>
        <v>0</v>
      </c>
      <c r="N1048" s="38">
        <v>4019576065272</v>
      </c>
    </row>
    <row r="1049" spans="2:14" s="1" customFormat="1" ht="24" hidden="1" customHeight="1" outlineLevel="2" x14ac:dyDescent="0.2">
      <c r="B1049" s="33" t="s">
        <v>2084</v>
      </c>
      <c r="C1049" s="34">
        <v>1200551</v>
      </c>
      <c r="D1049" s="35" t="s">
        <v>2085</v>
      </c>
      <c r="E1049" s="36" t="s">
        <v>27</v>
      </c>
      <c r="F1049" s="37"/>
      <c r="G1049" s="38"/>
      <c r="H1049" s="39">
        <v>5.23</v>
      </c>
      <c r="I1049" s="37"/>
      <c r="J1049" s="37"/>
      <c r="K1049" s="39">
        <f t="shared" si="50"/>
        <v>5.23</v>
      </c>
      <c r="L1049" s="47"/>
      <c r="M1049" s="39">
        <f t="shared" si="51"/>
        <v>0</v>
      </c>
      <c r="N1049" s="38">
        <v>4019576052982</v>
      </c>
    </row>
    <row r="1050" spans="2:14" s="1" customFormat="1" ht="24" hidden="1" customHeight="1" outlineLevel="2" x14ac:dyDescent="0.2">
      <c r="B1050" s="33" t="s">
        <v>2086</v>
      </c>
      <c r="C1050" s="34">
        <v>22212490</v>
      </c>
      <c r="D1050" s="35" t="s">
        <v>2087</v>
      </c>
      <c r="E1050" s="36" t="s">
        <v>27</v>
      </c>
      <c r="F1050" s="37"/>
      <c r="G1050" s="38"/>
      <c r="H1050" s="39">
        <v>3.28</v>
      </c>
      <c r="I1050" s="37"/>
      <c r="J1050" s="37"/>
      <c r="K1050" s="39">
        <f t="shared" si="50"/>
        <v>3.28</v>
      </c>
      <c r="L1050" s="47"/>
      <c r="M1050" s="39">
        <f t="shared" si="51"/>
        <v>0</v>
      </c>
      <c r="N1050" s="38">
        <v>4019576053033</v>
      </c>
    </row>
    <row r="1051" spans="2:14" s="1" customFormat="1" ht="24" hidden="1" customHeight="1" outlineLevel="2" x14ac:dyDescent="0.2">
      <c r="B1051" s="33" t="s">
        <v>2088</v>
      </c>
      <c r="C1051" s="34">
        <v>22201223</v>
      </c>
      <c r="D1051" s="35" t="s">
        <v>2089</v>
      </c>
      <c r="E1051" s="36" t="s">
        <v>27</v>
      </c>
      <c r="F1051" s="37"/>
      <c r="G1051" s="38"/>
      <c r="H1051" s="39">
        <v>6.57</v>
      </c>
      <c r="I1051" s="37"/>
      <c r="J1051" s="37"/>
      <c r="K1051" s="39">
        <f t="shared" si="50"/>
        <v>6.58</v>
      </c>
      <c r="L1051" s="47"/>
      <c r="M1051" s="39">
        <f t="shared" si="51"/>
        <v>0</v>
      </c>
      <c r="N1051" s="38">
        <v>4019576053118</v>
      </c>
    </row>
    <row r="1052" spans="2:14" s="1" customFormat="1" ht="24" hidden="1" customHeight="1" outlineLevel="2" x14ac:dyDescent="0.2">
      <c r="B1052" s="33" t="s">
        <v>2090</v>
      </c>
      <c r="C1052" s="34">
        <v>22201224</v>
      </c>
      <c r="D1052" s="35" t="s">
        <v>2091</v>
      </c>
      <c r="E1052" s="36" t="s">
        <v>27</v>
      </c>
      <c r="F1052" s="37"/>
      <c r="G1052" s="38"/>
      <c r="H1052" s="39">
        <v>8.06</v>
      </c>
      <c r="I1052" s="37"/>
      <c r="J1052" s="37"/>
      <c r="K1052" s="39">
        <f t="shared" si="50"/>
        <v>8.06</v>
      </c>
      <c r="L1052" s="47"/>
      <c r="M1052" s="39">
        <f t="shared" si="51"/>
        <v>0</v>
      </c>
      <c r="N1052" s="38">
        <v>4019576053125</v>
      </c>
    </row>
    <row r="1053" spans="2:14" s="1" customFormat="1" ht="24" hidden="1" customHeight="1" outlineLevel="2" x14ac:dyDescent="0.2">
      <c r="B1053" s="33" t="s">
        <v>2092</v>
      </c>
      <c r="C1053" s="34">
        <v>1200552</v>
      </c>
      <c r="D1053" s="35" t="s">
        <v>2093</v>
      </c>
      <c r="E1053" s="36" t="s">
        <v>27</v>
      </c>
      <c r="F1053" s="37"/>
      <c r="G1053" s="38"/>
      <c r="H1053" s="39">
        <v>4.6100000000000003</v>
      </c>
      <c r="I1053" s="37"/>
      <c r="J1053" s="37"/>
      <c r="K1053" s="39">
        <f t="shared" si="50"/>
        <v>4.6100000000000003</v>
      </c>
      <c r="L1053" s="47"/>
      <c r="M1053" s="39">
        <f t="shared" si="51"/>
        <v>0</v>
      </c>
      <c r="N1053" s="38">
        <v>4019576053132</v>
      </c>
    </row>
    <row r="1054" spans="2:14" s="1" customFormat="1" ht="24" hidden="1" customHeight="1" outlineLevel="2" x14ac:dyDescent="0.2">
      <c r="B1054" s="33" t="s">
        <v>2094</v>
      </c>
      <c r="C1054" s="34">
        <v>1200553</v>
      </c>
      <c r="D1054" s="35" t="s">
        <v>2095</v>
      </c>
      <c r="E1054" s="36" t="s">
        <v>27</v>
      </c>
      <c r="F1054" s="37"/>
      <c r="G1054" s="38"/>
      <c r="H1054" s="39">
        <v>6.22</v>
      </c>
      <c r="I1054" s="37"/>
      <c r="J1054" s="37"/>
      <c r="K1054" s="39">
        <f t="shared" si="50"/>
        <v>6.22</v>
      </c>
      <c r="L1054" s="47"/>
      <c r="M1054" s="39">
        <f t="shared" si="51"/>
        <v>0</v>
      </c>
      <c r="N1054" s="38">
        <v>4019576053149</v>
      </c>
    </row>
    <row r="1055" spans="2:14" s="1" customFormat="1" ht="24" hidden="1" customHeight="1" outlineLevel="2" x14ac:dyDescent="0.2">
      <c r="B1055" s="33" t="s">
        <v>2096</v>
      </c>
      <c r="C1055" s="34">
        <v>22201225</v>
      </c>
      <c r="D1055" s="35" t="s">
        <v>2097</v>
      </c>
      <c r="E1055" s="36" t="s">
        <v>27</v>
      </c>
      <c r="F1055" s="37"/>
      <c r="G1055" s="38"/>
      <c r="H1055" s="39">
        <v>5.91</v>
      </c>
      <c r="I1055" s="37"/>
      <c r="J1055" s="37"/>
      <c r="K1055" s="39">
        <f t="shared" si="50"/>
        <v>5.92</v>
      </c>
      <c r="L1055" s="47"/>
      <c r="M1055" s="39">
        <f t="shared" si="51"/>
        <v>0</v>
      </c>
      <c r="N1055" s="38">
        <v>4019576053194</v>
      </c>
    </row>
    <row r="1056" spans="2:14" s="1" customFormat="1" ht="24" hidden="1" customHeight="1" outlineLevel="2" x14ac:dyDescent="0.2">
      <c r="B1056" s="33" t="s">
        <v>2098</v>
      </c>
      <c r="C1056" s="34">
        <v>101854</v>
      </c>
      <c r="D1056" s="35" t="s">
        <v>2099</v>
      </c>
      <c r="E1056" s="36" t="s">
        <v>27</v>
      </c>
      <c r="F1056" s="37"/>
      <c r="G1056" s="38"/>
      <c r="H1056" s="39">
        <v>13.9</v>
      </c>
      <c r="I1056" s="37"/>
      <c r="J1056" s="37"/>
      <c r="K1056" s="39">
        <f t="shared" si="50"/>
        <v>13.9</v>
      </c>
      <c r="L1056" s="47"/>
      <c r="M1056" s="39">
        <f t="shared" si="51"/>
        <v>0</v>
      </c>
      <c r="N1056" s="38">
        <v>4019576053408</v>
      </c>
    </row>
    <row r="1057" spans="2:14" s="1" customFormat="1" ht="24" hidden="1" customHeight="1" outlineLevel="2" x14ac:dyDescent="0.2">
      <c r="B1057" s="33" t="s">
        <v>2100</v>
      </c>
      <c r="C1057" s="34">
        <v>99985</v>
      </c>
      <c r="D1057" s="35" t="s">
        <v>2101</v>
      </c>
      <c r="E1057" s="36" t="s">
        <v>27</v>
      </c>
      <c r="F1057" s="37"/>
      <c r="G1057" s="38"/>
      <c r="H1057" s="39">
        <v>8.6199999999999992</v>
      </c>
      <c r="I1057" s="37"/>
      <c r="J1057" s="37"/>
      <c r="K1057" s="39">
        <f t="shared" si="50"/>
        <v>8.6199999999999992</v>
      </c>
      <c r="L1057" s="47"/>
      <c r="M1057" s="39">
        <f t="shared" si="51"/>
        <v>0</v>
      </c>
      <c r="N1057" s="38">
        <v>4019576053316</v>
      </c>
    </row>
    <row r="1058" spans="2:14" s="1" customFormat="1" ht="24" hidden="1" customHeight="1" outlineLevel="2" x14ac:dyDescent="0.2">
      <c r="B1058" s="33" t="s">
        <v>2102</v>
      </c>
      <c r="C1058" s="34">
        <v>99986</v>
      </c>
      <c r="D1058" s="35" t="s">
        <v>2103</v>
      </c>
      <c r="E1058" s="36" t="s">
        <v>27</v>
      </c>
      <c r="F1058" s="37"/>
      <c r="G1058" s="38"/>
      <c r="H1058" s="39">
        <v>10.57</v>
      </c>
      <c r="I1058" s="37"/>
      <c r="J1058" s="37"/>
      <c r="K1058" s="39">
        <f t="shared" si="50"/>
        <v>10.57</v>
      </c>
      <c r="L1058" s="47"/>
      <c r="M1058" s="39">
        <f t="shared" si="51"/>
        <v>0</v>
      </c>
      <c r="N1058" s="38">
        <v>4019576053323</v>
      </c>
    </row>
    <row r="1059" spans="2:14" s="1" customFormat="1" ht="24" hidden="1" customHeight="1" outlineLevel="2" x14ac:dyDescent="0.2">
      <c r="B1059" s="33" t="s">
        <v>2104</v>
      </c>
      <c r="C1059" s="34">
        <v>99987</v>
      </c>
      <c r="D1059" s="35" t="s">
        <v>2105</v>
      </c>
      <c r="E1059" s="36" t="s">
        <v>27</v>
      </c>
      <c r="F1059" s="37"/>
      <c r="G1059" s="38"/>
      <c r="H1059" s="39">
        <v>18.57</v>
      </c>
      <c r="I1059" s="37"/>
      <c r="J1059" s="37"/>
      <c r="K1059" s="39">
        <f t="shared" si="50"/>
        <v>18.579999999999998</v>
      </c>
      <c r="L1059" s="47"/>
      <c r="M1059" s="39">
        <f t="shared" si="51"/>
        <v>0</v>
      </c>
      <c r="N1059" s="38">
        <v>4019576053330</v>
      </c>
    </row>
    <row r="1060" spans="2:14" s="1" customFormat="1" ht="24" hidden="1" customHeight="1" outlineLevel="2" x14ac:dyDescent="0.2">
      <c r="B1060" s="33" t="s">
        <v>2106</v>
      </c>
      <c r="C1060" s="34">
        <v>99988</v>
      </c>
      <c r="D1060" s="35" t="s">
        <v>2107</v>
      </c>
      <c r="E1060" s="36" t="s">
        <v>27</v>
      </c>
      <c r="F1060" s="37"/>
      <c r="G1060" s="38"/>
      <c r="H1060" s="39">
        <v>28.07</v>
      </c>
      <c r="I1060" s="37"/>
      <c r="J1060" s="37"/>
      <c r="K1060" s="39">
        <f t="shared" si="50"/>
        <v>28.07</v>
      </c>
      <c r="L1060" s="47"/>
      <c r="M1060" s="39">
        <f t="shared" si="51"/>
        <v>0</v>
      </c>
      <c r="N1060" s="38">
        <v>4019576053347</v>
      </c>
    </row>
    <row r="1061" spans="2:14" s="1" customFormat="1" ht="24" hidden="1" customHeight="1" outlineLevel="2" x14ac:dyDescent="0.2">
      <c r="B1061" s="33" t="s">
        <v>2108</v>
      </c>
      <c r="C1061" s="34">
        <v>99989</v>
      </c>
      <c r="D1061" s="35" t="s">
        <v>2109</v>
      </c>
      <c r="E1061" s="36" t="s">
        <v>27</v>
      </c>
      <c r="F1061" s="37"/>
      <c r="G1061" s="38"/>
      <c r="H1061" s="39">
        <v>26.48</v>
      </c>
      <c r="I1061" s="37"/>
      <c r="J1061" s="37"/>
      <c r="K1061" s="39">
        <f t="shared" si="50"/>
        <v>26.48</v>
      </c>
      <c r="L1061" s="47"/>
      <c r="M1061" s="39">
        <f t="shared" si="51"/>
        <v>0</v>
      </c>
      <c r="N1061" s="38">
        <v>4019576053354</v>
      </c>
    </row>
    <row r="1062" spans="2:14" s="1" customFormat="1" ht="24" hidden="1" customHeight="1" outlineLevel="2" x14ac:dyDescent="0.2">
      <c r="B1062" s="33" t="s">
        <v>2110</v>
      </c>
      <c r="C1062" s="34">
        <v>22206864</v>
      </c>
      <c r="D1062" s="35" t="s">
        <v>2111</v>
      </c>
      <c r="E1062" s="36" t="s">
        <v>27</v>
      </c>
      <c r="F1062" s="37"/>
      <c r="G1062" s="38"/>
      <c r="H1062" s="39">
        <v>8.7799999999999994</v>
      </c>
      <c r="I1062" s="37"/>
      <c r="J1062" s="37"/>
      <c r="K1062" s="39">
        <f t="shared" si="50"/>
        <v>8.7799999999999994</v>
      </c>
      <c r="L1062" s="47"/>
      <c r="M1062" s="39">
        <f t="shared" si="51"/>
        <v>0</v>
      </c>
      <c r="N1062" s="38">
        <v>4019576053644</v>
      </c>
    </row>
    <row r="1063" spans="2:14" s="1" customFormat="1" ht="24" hidden="1" customHeight="1" outlineLevel="2" x14ac:dyDescent="0.2">
      <c r="B1063" s="33" t="s">
        <v>2112</v>
      </c>
      <c r="C1063" s="34">
        <v>22204814</v>
      </c>
      <c r="D1063" s="35" t="s">
        <v>2113</v>
      </c>
      <c r="E1063" s="36" t="s">
        <v>27</v>
      </c>
      <c r="F1063" s="37"/>
      <c r="G1063" s="38"/>
      <c r="H1063" s="39">
        <v>4.1500000000000004</v>
      </c>
      <c r="I1063" s="37"/>
      <c r="J1063" s="37"/>
      <c r="K1063" s="39">
        <f t="shared" si="50"/>
        <v>4.1500000000000004</v>
      </c>
      <c r="L1063" s="47"/>
      <c r="M1063" s="39">
        <f t="shared" si="51"/>
        <v>0</v>
      </c>
      <c r="N1063" s="38">
        <v>4019576053712</v>
      </c>
    </row>
    <row r="1064" spans="2:14" s="1" customFormat="1" ht="24" hidden="1" customHeight="1" outlineLevel="2" x14ac:dyDescent="0.2">
      <c r="B1064" s="33" t="s">
        <v>2114</v>
      </c>
      <c r="C1064" s="34">
        <v>22204815</v>
      </c>
      <c r="D1064" s="35" t="s">
        <v>2115</v>
      </c>
      <c r="E1064" s="36" t="s">
        <v>27</v>
      </c>
      <c r="F1064" s="37"/>
      <c r="G1064" s="38"/>
      <c r="H1064" s="39">
        <v>6.63</v>
      </c>
      <c r="I1064" s="37"/>
      <c r="J1064" s="37"/>
      <c r="K1064" s="39">
        <f t="shared" si="50"/>
        <v>6.64</v>
      </c>
      <c r="L1064" s="47"/>
      <c r="M1064" s="39">
        <f t="shared" si="51"/>
        <v>0</v>
      </c>
      <c r="N1064" s="38">
        <v>4019576053729</v>
      </c>
    </row>
    <row r="1065" spans="2:14" s="1" customFormat="1" ht="24" hidden="1" customHeight="1" outlineLevel="2" x14ac:dyDescent="0.2">
      <c r="B1065" s="33" t="s">
        <v>2116</v>
      </c>
      <c r="C1065" s="34">
        <v>22204816</v>
      </c>
      <c r="D1065" s="35" t="s">
        <v>2117</v>
      </c>
      <c r="E1065" s="36" t="s">
        <v>27</v>
      </c>
      <c r="F1065" s="37"/>
      <c r="G1065" s="38"/>
      <c r="H1065" s="39">
        <v>9.92</v>
      </c>
      <c r="I1065" s="37"/>
      <c r="J1065" s="37"/>
      <c r="K1065" s="39">
        <f t="shared" si="50"/>
        <v>9.92</v>
      </c>
      <c r="L1065" s="47"/>
      <c r="M1065" s="39">
        <f t="shared" si="51"/>
        <v>0</v>
      </c>
      <c r="N1065" s="38">
        <v>4019576053736</v>
      </c>
    </row>
    <row r="1066" spans="2:14" s="1" customFormat="1" ht="24" hidden="1" customHeight="1" outlineLevel="2" x14ac:dyDescent="0.2">
      <c r="B1066" s="33" t="s">
        <v>2118</v>
      </c>
      <c r="C1066" s="34">
        <v>22204818</v>
      </c>
      <c r="D1066" s="35" t="s">
        <v>2119</v>
      </c>
      <c r="E1066" s="36" t="s">
        <v>27</v>
      </c>
      <c r="F1066" s="37"/>
      <c r="G1066" s="38"/>
      <c r="H1066" s="39">
        <v>18.68</v>
      </c>
      <c r="I1066" s="37"/>
      <c r="J1066" s="37"/>
      <c r="K1066" s="39">
        <f t="shared" si="50"/>
        <v>18.68</v>
      </c>
      <c r="L1066" s="47"/>
      <c r="M1066" s="39">
        <f t="shared" si="51"/>
        <v>0</v>
      </c>
      <c r="N1066" s="38">
        <v>4019576053750</v>
      </c>
    </row>
    <row r="1067" spans="2:14" s="1" customFormat="1" ht="24" hidden="1" customHeight="1" outlineLevel="2" x14ac:dyDescent="0.2">
      <c r="B1067" s="33" t="s">
        <v>2120</v>
      </c>
      <c r="C1067" s="34">
        <v>22204819</v>
      </c>
      <c r="D1067" s="35" t="s">
        <v>2121</v>
      </c>
      <c r="E1067" s="36" t="s">
        <v>27</v>
      </c>
      <c r="F1067" s="37"/>
      <c r="G1067" s="38"/>
      <c r="H1067" s="39">
        <v>23.32</v>
      </c>
      <c r="I1067" s="37"/>
      <c r="J1067" s="37"/>
      <c r="K1067" s="39">
        <f t="shared" si="50"/>
        <v>23.32</v>
      </c>
      <c r="L1067" s="47"/>
      <c r="M1067" s="39">
        <f t="shared" si="51"/>
        <v>0</v>
      </c>
      <c r="N1067" s="38">
        <v>4019576053767</v>
      </c>
    </row>
    <row r="1068" spans="2:14" s="1" customFormat="1" ht="24" hidden="1" customHeight="1" outlineLevel="2" x14ac:dyDescent="0.2">
      <c r="B1068" s="33" t="s">
        <v>2122</v>
      </c>
      <c r="C1068" s="34">
        <v>22206180</v>
      </c>
      <c r="D1068" s="35" t="s">
        <v>2123</v>
      </c>
      <c r="E1068" s="36" t="s">
        <v>27</v>
      </c>
      <c r="F1068" s="37"/>
      <c r="G1068" s="38"/>
      <c r="H1068" s="39">
        <v>4.05</v>
      </c>
      <c r="I1068" s="37"/>
      <c r="J1068" s="37"/>
      <c r="K1068" s="39">
        <f t="shared" si="50"/>
        <v>4.0599999999999996</v>
      </c>
      <c r="L1068" s="47"/>
      <c r="M1068" s="39">
        <f t="shared" si="51"/>
        <v>0</v>
      </c>
      <c r="N1068" s="38">
        <v>4019576053774</v>
      </c>
    </row>
    <row r="1069" spans="2:14" s="1" customFormat="1" ht="24" hidden="1" customHeight="1" outlineLevel="2" x14ac:dyDescent="0.2">
      <c r="B1069" s="33" t="s">
        <v>2124</v>
      </c>
      <c r="C1069" s="34">
        <v>22206181</v>
      </c>
      <c r="D1069" s="35" t="s">
        <v>2125</v>
      </c>
      <c r="E1069" s="36" t="s">
        <v>27</v>
      </c>
      <c r="F1069" s="37"/>
      <c r="G1069" s="38"/>
      <c r="H1069" s="39">
        <v>5.37</v>
      </c>
      <c r="I1069" s="37"/>
      <c r="J1069" s="37"/>
      <c r="K1069" s="39">
        <f t="shared" si="50"/>
        <v>5.38</v>
      </c>
      <c r="L1069" s="47"/>
      <c r="M1069" s="39">
        <f t="shared" si="51"/>
        <v>0</v>
      </c>
      <c r="N1069" s="38">
        <v>4019576053781</v>
      </c>
    </row>
    <row r="1070" spans="2:14" s="1" customFormat="1" ht="24" hidden="1" customHeight="1" outlineLevel="2" x14ac:dyDescent="0.2">
      <c r="B1070" s="33" t="s">
        <v>2126</v>
      </c>
      <c r="C1070" s="34">
        <v>22206182</v>
      </c>
      <c r="D1070" s="35" t="s">
        <v>2127</v>
      </c>
      <c r="E1070" s="36" t="s">
        <v>27</v>
      </c>
      <c r="F1070" s="37"/>
      <c r="G1070" s="38"/>
      <c r="H1070" s="39">
        <v>7.4</v>
      </c>
      <c r="I1070" s="37"/>
      <c r="J1070" s="37"/>
      <c r="K1070" s="39">
        <f t="shared" si="50"/>
        <v>7.4</v>
      </c>
      <c r="L1070" s="47"/>
      <c r="M1070" s="39">
        <f t="shared" si="51"/>
        <v>0</v>
      </c>
      <c r="N1070" s="38">
        <v>4019576053798</v>
      </c>
    </row>
    <row r="1071" spans="2:14" s="1" customFormat="1" ht="24" hidden="1" customHeight="1" outlineLevel="2" x14ac:dyDescent="0.2">
      <c r="B1071" s="33" t="s">
        <v>2128</v>
      </c>
      <c r="C1071" s="34">
        <v>99990</v>
      </c>
      <c r="D1071" s="35" t="s">
        <v>2129</v>
      </c>
      <c r="E1071" s="36" t="s">
        <v>27</v>
      </c>
      <c r="F1071" s="37"/>
      <c r="G1071" s="38"/>
      <c r="H1071" s="39">
        <v>1.89</v>
      </c>
      <c r="I1071" s="37"/>
      <c r="J1071" s="37"/>
      <c r="K1071" s="39">
        <f t="shared" si="50"/>
        <v>1.9</v>
      </c>
      <c r="L1071" s="47"/>
      <c r="M1071" s="39">
        <f t="shared" si="51"/>
        <v>0</v>
      </c>
      <c r="N1071" s="38">
        <v>4019576053897</v>
      </c>
    </row>
    <row r="1072" spans="2:14" s="1" customFormat="1" ht="24" hidden="1" customHeight="1" outlineLevel="2" x14ac:dyDescent="0.2">
      <c r="B1072" s="33" t="s">
        <v>2130</v>
      </c>
      <c r="C1072" s="34">
        <v>99992</v>
      </c>
      <c r="D1072" s="35" t="s">
        <v>2131</v>
      </c>
      <c r="E1072" s="36" t="s">
        <v>27</v>
      </c>
      <c r="F1072" s="37"/>
      <c r="G1072" s="38"/>
      <c r="H1072" s="39">
        <v>2.42</v>
      </c>
      <c r="I1072" s="37"/>
      <c r="J1072" s="37"/>
      <c r="K1072" s="39">
        <f t="shared" si="50"/>
        <v>2.42</v>
      </c>
      <c r="L1072" s="47"/>
      <c r="M1072" s="39">
        <f t="shared" si="51"/>
        <v>0</v>
      </c>
      <c r="N1072" s="38">
        <v>4019576053927</v>
      </c>
    </row>
    <row r="1073" spans="2:14" s="1" customFormat="1" ht="24" hidden="1" customHeight="1" outlineLevel="2" x14ac:dyDescent="0.2">
      <c r="B1073" s="33" t="s">
        <v>2132</v>
      </c>
      <c r="C1073" s="34">
        <v>99994</v>
      </c>
      <c r="D1073" s="35" t="s">
        <v>2133</v>
      </c>
      <c r="E1073" s="36" t="s">
        <v>27</v>
      </c>
      <c r="F1073" s="37"/>
      <c r="G1073" s="38"/>
      <c r="H1073" s="39">
        <v>3.76</v>
      </c>
      <c r="I1073" s="37"/>
      <c r="J1073" s="37"/>
      <c r="K1073" s="39">
        <f t="shared" si="50"/>
        <v>3.76</v>
      </c>
      <c r="L1073" s="47"/>
      <c r="M1073" s="39">
        <f t="shared" si="51"/>
        <v>0</v>
      </c>
      <c r="N1073" s="38">
        <v>4019576053941</v>
      </c>
    </row>
    <row r="1074" spans="2:14" s="1" customFormat="1" ht="24" hidden="1" customHeight="1" outlineLevel="2" x14ac:dyDescent="0.2">
      <c r="B1074" s="33" t="s">
        <v>2134</v>
      </c>
      <c r="C1074" s="34">
        <v>99996</v>
      </c>
      <c r="D1074" s="35" t="s">
        <v>2135</v>
      </c>
      <c r="E1074" s="36" t="s">
        <v>27</v>
      </c>
      <c r="F1074" s="37"/>
      <c r="G1074" s="38"/>
      <c r="H1074" s="39">
        <v>4.26</v>
      </c>
      <c r="I1074" s="37"/>
      <c r="J1074" s="37"/>
      <c r="K1074" s="39">
        <f t="shared" si="50"/>
        <v>4.26</v>
      </c>
      <c r="L1074" s="47"/>
      <c r="M1074" s="39">
        <f t="shared" si="51"/>
        <v>0</v>
      </c>
      <c r="N1074" s="38">
        <v>4019576053965</v>
      </c>
    </row>
    <row r="1075" spans="2:14" s="1" customFormat="1" ht="24" hidden="1" customHeight="1" outlineLevel="2" x14ac:dyDescent="0.2">
      <c r="B1075" s="33" t="s">
        <v>2136</v>
      </c>
      <c r="C1075" s="34">
        <v>24001034</v>
      </c>
      <c r="D1075" s="35" t="s">
        <v>2137</v>
      </c>
      <c r="E1075" s="36" t="s">
        <v>27</v>
      </c>
      <c r="F1075" s="37"/>
      <c r="G1075" s="38"/>
      <c r="H1075" s="39">
        <v>11.52</v>
      </c>
      <c r="I1075" s="37"/>
      <c r="J1075" s="37"/>
      <c r="K1075" s="39">
        <f t="shared" ref="K1075:K1106" si="52">ROUND(ROUND(ROUND(H1075/100*(100-I1075)/100*(100-J1075), 2)/1.2, 2)*1.2, 2)</f>
        <v>11.52</v>
      </c>
      <c r="L1075" s="47"/>
      <c r="M1075" s="39">
        <f t="shared" ref="M1075:M1106" si="53">ROUND(ROUND(ROUND(K1075/1.2, 2)*L1075, 2)*1.2, 2)</f>
        <v>0</v>
      </c>
      <c r="N1075" s="38">
        <v>4019576054078</v>
      </c>
    </row>
    <row r="1076" spans="2:14" s="1" customFormat="1" ht="24" hidden="1" customHeight="1" outlineLevel="2" x14ac:dyDescent="0.2">
      <c r="B1076" s="33" t="s">
        <v>2138</v>
      </c>
      <c r="C1076" s="34">
        <v>24001035</v>
      </c>
      <c r="D1076" s="35" t="s">
        <v>2139</v>
      </c>
      <c r="E1076" s="36" t="s">
        <v>27</v>
      </c>
      <c r="F1076" s="37"/>
      <c r="G1076" s="38"/>
      <c r="H1076" s="39">
        <v>11.52</v>
      </c>
      <c r="I1076" s="37"/>
      <c r="J1076" s="37"/>
      <c r="K1076" s="39">
        <f t="shared" si="52"/>
        <v>11.52</v>
      </c>
      <c r="L1076" s="47"/>
      <c r="M1076" s="39">
        <f t="shared" si="53"/>
        <v>0</v>
      </c>
      <c r="N1076" s="38">
        <v>4019576054092</v>
      </c>
    </row>
    <row r="1077" spans="2:14" s="1" customFormat="1" ht="24" hidden="1" customHeight="1" outlineLevel="2" x14ac:dyDescent="0.2">
      <c r="B1077" s="33" t="s">
        <v>2140</v>
      </c>
      <c r="C1077" s="34">
        <v>22206574</v>
      </c>
      <c r="D1077" s="35" t="s">
        <v>2141</v>
      </c>
      <c r="E1077" s="36" t="s">
        <v>27</v>
      </c>
      <c r="F1077" s="37"/>
      <c r="G1077" s="38"/>
      <c r="H1077" s="39">
        <v>17.64</v>
      </c>
      <c r="I1077" s="37"/>
      <c r="J1077" s="37"/>
      <c r="K1077" s="39">
        <f t="shared" si="52"/>
        <v>17.64</v>
      </c>
      <c r="L1077" s="47"/>
      <c r="M1077" s="39">
        <f t="shared" si="53"/>
        <v>0</v>
      </c>
      <c r="N1077" s="38">
        <v>4019576054146</v>
      </c>
    </row>
    <row r="1078" spans="2:14" s="1" customFormat="1" ht="24" hidden="1" customHeight="1" outlineLevel="2" x14ac:dyDescent="0.2">
      <c r="B1078" s="33" t="s">
        <v>2142</v>
      </c>
      <c r="C1078" s="34">
        <v>100005</v>
      </c>
      <c r="D1078" s="35" t="s">
        <v>2143</v>
      </c>
      <c r="E1078" s="36" t="s">
        <v>27</v>
      </c>
      <c r="F1078" s="37"/>
      <c r="G1078" s="38"/>
      <c r="H1078" s="39">
        <v>3.02</v>
      </c>
      <c r="I1078" s="37"/>
      <c r="J1078" s="37"/>
      <c r="K1078" s="39">
        <f t="shared" si="52"/>
        <v>3.02</v>
      </c>
      <c r="L1078" s="47"/>
      <c r="M1078" s="39">
        <f t="shared" si="53"/>
        <v>0</v>
      </c>
      <c r="N1078" s="38">
        <v>4019576054320</v>
      </c>
    </row>
    <row r="1079" spans="2:14" s="1" customFormat="1" ht="24" hidden="1" customHeight="1" outlineLevel="2" x14ac:dyDescent="0.2">
      <c r="B1079" s="33" t="s">
        <v>2144</v>
      </c>
      <c r="C1079" s="34">
        <v>100006</v>
      </c>
      <c r="D1079" s="35" t="s">
        <v>2145</v>
      </c>
      <c r="E1079" s="36" t="s">
        <v>27</v>
      </c>
      <c r="F1079" s="37"/>
      <c r="G1079" s="38"/>
      <c r="H1079" s="39">
        <v>3.23</v>
      </c>
      <c r="I1079" s="37"/>
      <c r="J1079" s="37"/>
      <c r="K1079" s="39">
        <f t="shared" si="52"/>
        <v>3.23</v>
      </c>
      <c r="L1079" s="47"/>
      <c r="M1079" s="39">
        <f t="shared" si="53"/>
        <v>0</v>
      </c>
      <c r="N1079" s="38">
        <v>4019576054337</v>
      </c>
    </row>
    <row r="1080" spans="2:14" s="1" customFormat="1" ht="24" hidden="1" customHeight="1" outlineLevel="2" x14ac:dyDescent="0.2">
      <c r="B1080" s="33" t="s">
        <v>2146</v>
      </c>
      <c r="C1080" s="34">
        <v>100007</v>
      </c>
      <c r="D1080" s="35" t="s">
        <v>2147</v>
      </c>
      <c r="E1080" s="36" t="s">
        <v>27</v>
      </c>
      <c r="F1080" s="37"/>
      <c r="G1080" s="38"/>
      <c r="H1080" s="39">
        <v>5.18</v>
      </c>
      <c r="I1080" s="37"/>
      <c r="J1080" s="37"/>
      <c r="K1080" s="39">
        <f t="shared" si="52"/>
        <v>5.18</v>
      </c>
      <c r="L1080" s="47"/>
      <c r="M1080" s="39">
        <f t="shared" si="53"/>
        <v>0</v>
      </c>
      <c r="N1080" s="38">
        <v>4019576054368</v>
      </c>
    </row>
    <row r="1081" spans="2:14" s="1" customFormat="1" ht="24" hidden="1" customHeight="1" outlineLevel="2" x14ac:dyDescent="0.2">
      <c r="B1081" s="33" t="s">
        <v>2148</v>
      </c>
      <c r="C1081" s="34">
        <v>100008</v>
      </c>
      <c r="D1081" s="35" t="s">
        <v>2149</v>
      </c>
      <c r="E1081" s="36" t="s">
        <v>27</v>
      </c>
      <c r="F1081" s="37"/>
      <c r="G1081" s="38"/>
      <c r="H1081" s="39">
        <v>5.13</v>
      </c>
      <c r="I1081" s="37"/>
      <c r="J1081" s="37"/>
      <c r="K1081" s="39">
        <f t="shared" si="52"/>
        <v>5.14</v>
      </c>
      <c r="L1081" s="47"/>
      <c r="M1081" s="39">
        <f t="shared" si="53"/>
        <v>0</v>
      </c>
      <c r="N1081" s="38">
        <v>4019576054375</v>
      </c>
    </row>
    <row r="1082" spans="2:14" s="1" customFormat="1" ht="24" hidden="1" customHeight="1" outlineLevel="2" x14ac:dyDescent="0.2">
      <c r="B1082" s="33" t="s">
        <v>2150</v>
      </c>
      <c r="C1082" s="34">
        <v>100011</v>
      </c>
      <c r="D1082" s="35" t="s">
        <v>2151</v>
      </c>
      <c r="E1082" s="36" t="s">
        <v>27</v>
      </c>
      <c r="F1082" s="37"/>
      <c r="G1082" s="38"/>
      <c r="H1082" s="39">
        <v>6.01</v>
      </c>
      <c r="I1082" s="37"/>
      <c r="J1082" s="37"/>
      <c r="K1082" s="39">
        <f t="shared" si="52"/>
        <v>6.01</v>
      </c>
      <c r="L1082" s="47"/>
      <c r="M1082" s="39">
        <f t="shared" si="53"/>
        <v>0</v>
      </c>
      <c r="N1082" s="38">
        <v>4019576054412</v>
      </c>
    </row>
    <row r="1083" spans="2:14" s="1" customFormat="1" ht="24" hidden="1" customHeight="1" outlineLevel="2" x14ac:dyDescent="0.2">
      <c r="B1083" s="33" t="s">
        <v>2152</v>
      </c>
      <c r="C1083" s="34">
        <v>22207715</v>
      </c>
      <c r="D1083" s="35" t="s">
        <v>2153</v>
      </c>
      <c r="E1083" s="36" t="s">
        <v>27</v>
      </c>
      <c r="F1083" s="37"/>
      <c r="G1083" s="38"/>
      <c r="H1083" s="39">
        <v>8.2100000000000009</v>
      </c>
      <c r="I1083" s="37"/>
      <c r="J1083" s="37"/>
      <c r="K1083" s="39">
        <f t="shared" si="52"/>
        <v>8.2100000000000009</v>
      </c>
      <c r="L1083" s="47"/>
      <c r="M1083" s="39">
        <f t="shared" si="53"/>
        <v>0</v>
      </c>
      <c r="N1083" s="38">
        <v>4019576054580</v>
      </c>
    </row>
    <row r="1084" spans="2:14" s="1" customFormat="1" ht="24" hidden="1" customHeight="1" outlineLevel="2" x14ac:dyDescent="0.2">
      <c r="B1084" s="33" t="s">
        <v>2154</v>
      </c>
      <c r="C1084" s="34">
        <v>101039</v>
      </c>
      <c r="D1084" s="35" t="s">
        <v>2155</v>
      </c>
      <c r="E1084" s="36" t="s">
        <v>27</v>
      </c>
      <c r="F1084" s="37"/>
      <c r="G1084" s="38"/>
      <c r="H1084" s="39">
        <v>8.67</v>
      </c>
      <c r="I1084" s="37"/>
      <c r="J1084" s="37"/>
      <c r="K1084" s="39">
        <f t="shared" si="52"/>
        <v>8.68</v>
      </c>
      <c r="L1084" s="47"/>
      <c r="M1084" s="39">
        <f t="shared" si="53"/>
        <v>0</v>
      </c>
      <c r="N1084" s="38">
        <v>4019576054597</v>
      </c>
    </row>
    <row r="1085" spans="2:14" s="1" customFormat="1" ht="24" hidden="1" customHeight="1" outlineLevel="2" x14ac:dyDescent="0.2">
      <c r="B1085" s="33" t="s">
        <v>2156</v>
      </c>
      <c r="C1085" s="34">
        <v>22204919</v>
      </c>
      <c r="D1085" s="35" t="s">
        <v>2157</v>
      </c>
      <c r="E1085" s="36" t="s">
        <v>27</v>
      </c>
      <c r="F1085" s="37"/>
      <c r="G1085" s="38"/>
      <c r="H1085" s="39">
        <v>14.21</v>
      </c>
      <c r="I1085" s="37"/>
      <c r="J1085" s="37"/>
      <c r="K1085" s="39">
        <f t="shared" si="52"/>
        <v>14.21</v>
      </c>
      <c r="L1085" s="47"/>
      <c r="M1085" s="39">
        <f t="shared" si="53"/>
        <v>0</v>
      </c>
      <c r="N1085" s="38">
        <v>4019576054504</v>
      </c>
    </row>
    <row r="1086" spans="2:14" s="1" customFormat="1" ht="24" hidden="1" customHeight="1" outlineLevel="2" x14ac:dyDescent="0.2">
      <c r="B1086" s="33" t="s">
        <v>2158</v>
      </c>
      <c r="C1086" s="34">
        <v>24001093</v>
      </c>
      <c r="D1086" s="35" t="s">
        <v>2159</v>
      </c>
      <c r="E1086" s="36" t="s">
        <v>27</v>
      </c>
      <c r="F1086" s="37"/>
      <c r="G1086" s="38"/>
      <c r="H1086" s="39">
        <v>38.9</v>
      </c>
      <c r="I1086" s="37"/>
      <c r="J1086" s="37"/>
      <c r="K1086" s="39">
        <f t="shared" si="52"/>
        <v>38.9</v>
      </c>
      <c r="L1086" s="47"/>
      <c r="M1086" s="39">
        <f t="shared" si="53"/>
        <v>0</v>
      </c>
      <c r="N1086" s="38">
        <v>4019576054559</v>
      </c>
    </row>
    <row r="1087" spans="2:14" s="1" customFormat="1" ht="24" hidden="1" customHeight="1" outlineLevel="2" x14ac:dyDescent="0.2">
      <c r="B1087" s="33" t="s">
        <v>2160</v>
      </c>
      <c r="C1087" s="34">
        <v>24001092</v>
      </c>
      <c r="D1087" s="35" t="s">
        <v>2161</v>
      </c>
      <c r="E1087" s="36" t="s">
        <v>27</v>
      </c>
      <c r="F1087" s="37"/>
      <c r="G1087" s="38"/>
      <c r="H1087" s="39">
        <v>38.9</v>
      </c>
      <c r="I1087" s="37"/>
      <c r="J1087" s="37"/>
      <c r="K1087" s="39">
        <f t="shared" si="52"/>
        <v>38.9</v>
      </c>
      <c r="L1087" s="47"/>
      <c r="M1087" s="39">
        <f t="shared" si="53"/>
        <v>0</v>
      </c>
      <c r="N1087" s="38">
        <v>4019576054191</v>
      </c>
    </row>
    <row r="1088" spans="2:14" s="1" customFormat="1" ht="24" hidden="1" customHeight="1" outlineLevel="2" x14ac:dyDescent="0.2">
      <c r="B1088" s="33" t="s">
        <v>2162</v>
      </c>
      <c r="C1088" s="34">
        <v>100017</v>
      </c>
      <c r="D1088" s="35" t="s">
        <v>2163</v>
      </c>
      <c r="E1088" s="36" t="s">
        <v>27</v>
      </c>
      <c r="F1088" s="37"/>
      <c r="G1088" s="38"/>
      <c r="H1088" s="39">
        <v>3.23</v>
      </c>
      <c r="I1088" s="37"/>
      <c r="J1088" s="37"/>
      <c r="K1088" s="39">
        <f t="shared" si="52"/>
        <v>3.23</v>
      </c>
      <c r="L1088" s="47"/>
      <c r="M1088" s="39">
        <f t="shared" si="53"/>
        <v>0</v>
      </c>
      <c r="N1088" s="38">
        <v>4019576054726</v>
      </c>
    </row>
    <row r="1089" spans="2:14" s="1" customFormat="1" ht="24" hidden="1" customHeight="1" outlineLevel="2" x14ac:dyDescent="0.2">
      <c r="B1089" s="33" t="s">
        <v>2164</v>
      </c>
      <c r="C1089" s="34">
        <v>24001336</v>
      </c>
      <c r="D1089" s="35" t="s">
        <v>2165</v>
      </c>
      <c r="E1089" s="36" t="s">
        <v>27</v>
      </c>
      <c r="F1089" s="37"/>
      <c r="G1089" s="38"/>
      <c r="H1089" s="39">
        <v>3.63</v>
      </c>
      <c r="I1089" s="37"/>
      <c r="J1089" s="37"/>
      <c r="K1089" s="39">
        <f t="shared" si="52"/>
        <v>3.64</v>
      </c>
      <c r="L1089" s="47"/>
      <c r="M1089" s="39">
        <f t="shared" si="53"/>
        <v>0</v>
      </c>
      <c r="N1089" s="38">
        <v>4019576067924</v>
      </c>
    </row>
    <row r="1090" spans="2:14" s="1" customFormat="1" ht="24" hidden="1" customHeight="1" outlineLevel="2" x14ac:dyDescent="0.2">
      <c r="B1090" s="33" t="s">
        <v>2166</v>
      </c>
      <c r="C1090" s="34">
        <v>100019</v>
      </c>
      <c r="D1090" s="35" t="s">
        <v>2167</v>
      </c>
      <c r="E1090" s="36" t="s">
        <v>27</v>
      </c>
      <c r="F1090" s="37"/>
      <c r="G1090" s="38"/>
      <c r="H1090" s="39">
        <v>4.6100000000000003</v>
      </c>
      <c r="I1090" s="37"/>
      <c r="J1090" s="37"/>
      <c r="K1090" s="39">
        <f t="shared" si="52"/>
        <v>4.6100000000000003</v>
      </c>
      <c r="L1090" s="47"/>
      <c r="M1090" s="39">
        <f t="shared" si="53"/>
        <v>0</v>
      </c>
      <c r="N1090" s="38">
        <v>4019576054740</v>
      </c>
    </row>
    <row r="1091" spans="2:14" s="1" customFormat="1" ht="24" hidden="1" customHeight="1" outlineLevel="2" x14ac:dyDescent="0.2">
      <c r="B1091" s="33" t="s">
        <v>2168</v>
      </c>
      <c r="C1091" s="34">
        <v>100021</v>
      </c>
      <c r="D1091" s="35" t="s">
        <v>2169</v>
      </c>
      <c r="E1091" s="36" t="s">
        <v>27</v>
      </c>
      <c r="F1091" s="37"/>
      <c r="G1091" s="38"/>
      <c r="H1091" s="39">
        <v>6.31</v>
      </c>
      <c r="I1091" s="37"/>
      <c r="J1091" s="37"/>
      <c r="K1091" s="39">
        <f t="shared" si="52"/>
        <v>6.31</v>
      </c>
      <c r="L1091" s="47"/>
      <c r="M1091" s="39">
        <f t="shared" si="53"/>
        <v>0</v>
      </c>
      <c r="N1091" s="38">
        <v>4019576054764</v>
      </c>
    </row>
    <row r="1092" spans="2:14" s="1" customFormat="1" ht="24" hidden="1" customHeight="1" outlineLevel="2" x14ac:dyDescent="0.2">
      <c r="B1092" s="33" t="s">
        <v>2170</v>
      </c>
      <c r="C1092" s="34">
        <v>100023</v>
      </c>
      <c r="D1092" s="35" t="s">
        <v>2171</v>
      </c>
      <c r="E1092" s="36" t="s">
        <v>27</v>
      </c>
      <c r="F1092" s="37"/>
      <c r="G1092" s="38"/>
      <c r="H1092" s="39">
        <v>8.7799999999999994</v>
      </c>
      <c r="I1092" s="37"/>
      <c r="J1092" s="37"/>
      <c r="K1092" s="39">
        <f t="shared" si="52"/>
        <v>8.7799999999999994</v>
      </c>
      <c r="L1092" s="47"/>
      <c r="M1092" s="39">
        <f t="shared" si="53"/>
        <v>0</v>
      </c>
      <c r="N1092" s="38">
        <v>4019576054788</v>
      </c>
    </row>
    <row r="1093" spans="2:14" s="1" customFormat="1" ht="24" hidden="1" customHeight="1" outlineLevel="2" x14ac:dyDescent="0.2">
      <c r="B1093" s="33" t="s">
        <v>2172</v>
      </c>
      <c r="C1093" s="34">
        <v>100024</v>
      </c>
      <c r="D1093" s="35" t="s">
        <v>2173</v>
      </c>
      <c r="E1093" s="36" t="s">
        <v>27</v>
      </c>
      <c r="F1093" s="37"/>
      <c r="G1093" s="38"/>
      <c r="H1093" s="39">
        <v>9.6</v>
      </c>
      <c r="I1093" s="37"/>
      <c r="J1093" s="37"/>
      <c r="K1093" s="39">
        <f t="shared" si="52"/>
        <v>9.6</v>
      </c>
      <c r="L1093" s="47"/>
      <c r="M1093" s="39">
        <f t="shared" si="53"/>
        <v>0</v>
      </c>
      <c r="N1093" s="38">
        <v>4019576054795</v>
      </c>
    </row>
    <row r="1094" spans="2:14" s="1" customFormat="1" ht="24" hidden="1" customHeight="1" outlineLevel="2" x14ac:dyDescent="0.2">
      <c r="B1094" s="33" t="s">
        <v>2174</v>
      </c>
      <c r="C1094" s="34">
        <v>101856</v>
      </c>
      <c r="D1094" s="35" t="s">
        <v>2175</v>
      </c>
      <c r="E1094" s="36" t="s">
        <v>27</v>
      </c>
      <c r="F1094" s="37"/>
      <c r="G1094" s="38"/>
      <c r="H1094" s="39">
        <v>12</v>
      </c>
      <c r="I1094" s="37"/>
      <c r="J1094" s="37"/>
      <c r="K1094" s="39">
        <f t="shared" si="52"/>
        <v>12</v>
      </c>
      <c r="L1094" s="47"/>
      <c r="M1094" s="39">
        <f t="shared" si="53"/>
        <v>0</v>
      </c>
      <c r="N1094" s="38">
        <v>4019576054825</v>
      </c>
    </row>
    <row r="1095" spans="2:14" s="1" customFormat="1" ht="24" hidden="1" customHeight="1" outlineLevel="2" x14ac:dyDescent="0.2">
      <c r="B1095" s="33" t="s">
        <v>2176</v>
      </c>
      <c r="C1095" s="34">
        <v>22211031</v>
      </c>
      <c r="D1095" s="35" t="s">
        <v>2177</v>
      </c>
      <c r="E1095" s="36" t="s">
        <v>27</v>
      </c>
      <c r="F1095" s="37"/>
      <c r="G1095" s="38"/>
      <c r="H1095" s="39">
        <v>40.090000000000003</v>
      </c>
      <c r="I1095" s="37"/>
      <c r="J1095" s="37"/>
      <c r="K1095" s="39">
        <f t="shared" si="52"/>
        <v>40.090000000000003</v>
      </c>
      <c r="L1095" s="47"/>
      <c r="M1095" s="39">
        <f t="shared" si="53"/>
        <v>0</v>
      </c>
      <c r="N1095" s="38">
        <v>4019576054931</v>
      </c>
    </row>
    <row r="1096" spans="2:14" s="1" customFormat="1" ht="24" hidden="1" customHeight="1" outlineLevel="2" x14ac:dyDescent="0.2">
      <c r="B1096" s="33" t="s">
        <v>2178</v>
      </c>
      <c r="C1096" s="34">
        <v>102068</v>
      </c>
      <c r="D1096" s="35" t="s">
        <v>2179</v>
      </c>
      <c r="E1096" s="36" t="s">
        <v>27</v>
      </c>
      <c r="F1096" s="37"/>
      <c r="G1096" s="38"/>
      <c r="H1096" s="39">
        <v>3.45</v>
      </c>
      <c r="I1096" s="37"/>
      <c r="J1096" s="37"/>
      <c r="K1096" s="39">
        <f t="shared" si="52"/>
        <v>3.46</v>
      </c>
      <c r="L1096" s="47"/>
      <c r="M1096" s="39">
        <f t="shared" si="53"/>
        <v>0</v>
      </c>
      <c r="N1096" s="38">
        <v>4019576054986</v>
      </c>
    </row>
    <row r="1097" spans="2:14" s="1" customFormat="1" ht="24" hidden="1" customHeight="1" outlineLevel="2" x14ac:dyDescent="0.2">
      <c r="B1097" s="33" t="s">
        <v>2180</v>
      </c>
      <c r="C1097" s="34">
        <v>102071</v>
      </c>
      <c r="D1097" s="35" t="s">
        <v>2181</v>
      </c>
      <c r="E1097" s="36" t="s">
        <v>27</v>
      </c>
      <c r="F1097" s="37"/>
      <c r="G1097" s="38"/>
      <c r="H1097" s="39">
        <v>6.03</v>
      </c>
      <c r="I1097" s="37"/>
      <c r="J1097" s="37"/>
      <c r="K1097" s="39">
        <f t="shared" si="52"/>
        <v>6.04</v>
      </c>
      <c r="L1097" s="47"/>
      <c r="M1097" s="39">
        <f t="shared" si="53"/>
        <v>0</v>
      </c>
      <c r="N1097" s="38">
        <v>4019576055013</v>
      </c>
    </row>
    <row r="1098" spans="2:14" s="1" customFormat="1" ht="24" hidden="1" customHeight="1" outlineLevel="2" x14ac:dyDescent="0.2">
      <c r="B1098" s="33" t="s">
        <v>2182</v>
      </c>
      <c r="C1098" s="34">
        <v>102072</v>
      </c>
      <c r="D1098" s="35" t="s">
        <v>2183</v>
      </c>
      <c r="E1098" s="36" t="s">
        <v>27</v>
      </c>
      <c r="F1098" s="37"/>
      <c r="G1098" s="38"/>
      <c r="H1098" s="39">
        <v>6.03</v>
      </c>
      <c r="I1098" s="37"/>
      <c r="J1098" s="37"/>
      <c r="K1098" s="39">
        <f t="shared" si="52"/>
        <v>6.04</v>
      </c>
      <c r="L1098" s="47"/>
      <c r="M1098" s="39">
        <f t="shared" si="53"/>
        <v>0</v>
      </c>
      <c r="N1098" s="38">
        <v>4019576055020</v>
      </c>
    </row>
    <row r="1099" spans="2:14" s="1" customFormat="1" ht="24" hidden="1" customHeight="1" outlineLevel="2" x14ac:dyDescent="0.2">
      <c r="B1099" s="33" t="s">
        <v>2184</v>
      </c>
      <c r="C1099" s="34">
        <v>102328</v>
      </c>
      <c r="D1099" s="35" t="s">
        <v>2185</v>
      </c>
      <c r="E1099" s="36" t="s">
        <v>27</v>
      </c>
      <c r="F1099" s="37"/>
      <c r="G1099" s="38"/>
      <c r="H1099" s="39">
        <v>7.63</v>
      </c>
      <c r="I1099" s="37"/>
      <c r="J1099" s="37"/>
      <c r="K1099" s="39">
        <f t="shared" si="52"/>
        <v>7.63</v>
      </c>
      <c r="L1099" s="47"/>
      <c r="M1099" s="39">
        <f t="shared" si="53"/>
        <v>0</v>
      </c>
      <c r="N1099" s="38">
        <v>4019576055068</v>
      </c>
    </row>
    <row r="1100" spans="2:14" s="1" customFormat="1" ht="24" hidden="1" customHeight="1" outlineLevel="2" x14ac:dyDescent="0.2">
      <c r="B1100" s="33" t="s">
        <v>2186</v>
      </c>
      <c r="C1100" s="34">
        <v>22212487</v>
      </c>
      <c r="D1100" s="35" t="s">
        <v>2187</v>
      </c>
      <c r="E1100" s="36" t="s">
        <v>27</v>
      </c>
      <c r="F1100" s="37"/>
      <c r="G1100" s="38"/>
      <c r="H1100" s="39">
        <v>9.8000000000000007</v>
      </c>
      <c r="I1100" s="37"/>
      <c r="J1100" s="37"/>
      <c r="K1100" s="39">
        <f t="shared" si="52"/>
        <v>9.8000000000000007</v>
      </c>
      <c r="L1100" s="47"/>
      <c r="M1100" s="39">
        <f t="shared" si="53"/>
        <v>0</v>
      </c>
      <c r="N1100" s="38">
        <v>4019576055075</v>
      </c>
    </row>
    <row r="1101" spans="2:14" s="1" customFormat="1" ht="24" hidden="1" customHeight="1" outlineLevel="2" x14ac:dyDescent="0.2">
      <c r="B1101" s="33" t="s">
        <v>2188</v>
      </c>
      <c r="C1101" s="34">
        <v>102329</v>
      </c>
      <c r="D1101" s="35" t="s">
        <v>2189</v>
      </c>
      <c r="E1101" s="36" t="s">
        <v>27</v>
      </c>
      <c r="F1101" s="37"/>
      <c r="G1101" s="38"/>
      <c r="H1101" s="39">
        <v>12.05</v>
      </c>
      <c r="I1101" s="37"/>
      <c r="J1101" s="37"/>
      <c r="K1101" s="39">
        <f t="shared" si="52"/>
        <v>12.05</v>
      </c>
      <c r="L1101" s="47"/>
      <c r="M1101" s="39">
        <f t="shared" si="53"/>
        <v>0</v>
      </c>
      <c r="N1101" s="38">
        <v>4019576055082</v>
      </c>
    </row>
    <row r="1102" spans="2:14" s="1" customFormat="1" ht="24" hidden="1" customHeight="1" outlineLevel="2" x14ac:dyDescent="0.2">
      <c r="B1102" s="33" t="s">
        <v>2190</v>
      </c>
      <c r="C1102" s="34">
        <v>22212489</v>
      </c>
      <c r="D1102" s="35" t="s">
        <v>2191</v>
      </c>
      <c r="E1102" s="36" t="s">
        <v>27</v>
      </c>
      <c r="F1102" s="37"/>
      <c r="G1102" s="38"/>
      <c r="H1102" s="39">
        <v>11.66</v>
      </c>
      <c r="I1102" s="37"/>
      <c r="J1102" s="37"/>
      <c r="K1102" s="39">
        <f t="shared" si="52"/>
        <v>11.66</v>
      </c>
      <c r="L1102" s="47"/>
      <c r="M1102" s="39">
        <f t="shared" si="53"/>
        <v>0</v>
      </c>
      <c r="N1102" s="38">
        <v>4019576055099</v>
      </c>
    </row>
    <row r="1103" spans="2:14" s="1" customFormat="1" ht="24" hidden="1" customHeight="1" outlineLevel="2" x14ac:dyDescent="0.2">
      <c r="B1103" s="33" t="s">
        <v>2192</v>
      </c>
      <c r="C1103" s="34">
        <v>24000065</v>
      </c>
      <c r="D1103" s="35" t="s">
        <v>2193</v>
      </c>
      <c r="E1103" s="36" t="s">
        <v>27</v>
      </c>
      <c r="F1103" s="37"/>
      <c r="G1103" s="38"/>
      <c r="H1103" s="39">
        <v>11.51</v>
      </c>
      <c r="I1103" s="37"/>
      <c r="J1103" s="37"/>
      <c r="K1103" s="39">
        <f t="shared" si="52"/>
        <v>11.51</v>
      </c>
      <c r="L1103" s="47"/>
      <c r="M1103" s="39">
        <f t="shared" si="53"/>
        <v>0</v>
      </c>
      <c r="N1103" s="38">
        <v>4019576055105</v>
      </c>
    </row>
    <row r="1104" spans="2:14" s="1" customFormat="1" ht="24" hidden="1" customHeight="1" outlineLevel="2" x14ac:dyDescent="0.2">
      <c r="B1104" s="33" t="s">
        <v>2194</v>
      </c>
      <c r="C1104" s="34">
        <v>24001036</v>
      </c>
      <c r="D1104" s="35" t="s">
        <v>2195</v>
      </c>
      <c r="E1104" s="36" t="s">
        <v>27</v>
      </c>
      <c r="F1104" s="37"/>
      <c r="G1104" s="38"/>
      <c r="H1104" s="39">
        <v>16.989999999999998</v>
      </c>
      <c r="I1104" s="37"/>
      <c r="J1104" s="37"/>
      <c r="K1104" s="39">
        <f t="shared" si="52"/>
        <v>16.989999999999998</v>
      </c>
      <c r="L1104" s="47"/>
      <c r="M1104" s="39">
        <f t="shared" si="53"/>
        <v>0</v>
      </c>
      <c r="N1104" s="38">
        <v>4019576055129</v>
      </c>
    </row>
    <row r="1105" spans="2:14" s="1" customFormat="1" ht="24" hidden="1" customHeight="1" outlineLevel="2" x14ac:dyDescent="0.2">
      <c r="B1105" s="33" t="s">
        <v>2196</v>
      </c>
      <c r="C1105" s="34">
        <v>24000010</v>
      </c>
      <c r="D1105" s="35" t="s">
        <v>2197</v>
      </c>
      <c r="E1105" s="36" t="s">
        <v>27</v>
      </c>
      <c r="F1105" s="37"/>
      <c r="G1105" s="38"/>
      <c r="H1105" s="39">
        <v>11.5</v>
      </c>
      <c r="I1105" s="37"/>
      <c r="J1105" s="37"/>
      <c r="K1105" s="39">
        <f t="shared" si="52"/>
        <v>11.5</v>
      </c>
      <c r="L1105" s="47"/>
      <c r="M1105" s="39">
        <f t="shared" si="53"/>
        <v>0</v>
      </c>
      <c r="N1105" s="38">
        <v>4019576055235</v>
      </c>
    </row>
    <row r="1106" spans="2:14" s="1" customFormat="1" ht="24" hidden="1" customHeight="1" outlineLevel="2" x14ac:dyDescent="0.2">
      <c r="B1106" s="33" t="s">
        <v>2198</v>
      </c>
      <c r="C1106" s="34">
        <v>22212675</v>
      </c>
      <c r="D1106" s="35" t="s">
        <v>2199</v>
      </c>
      <c r="E1106" s="36" t="s">
        <v>27</v>
      </c>
      <c r="F1106" s="37"/>
      <c r="G1106" s="38"/>
      <c r="H1106" s="39">
        <v>16.79</v>
      </c>
      <c r="I1106" s="37"/>
      <c r="J1106" s="37"/>
      <c r="K1106" s="39">
        <f t="shared" si="52"/>
        <v>16.79</v>
      </c>
      <c r="L1106" s="47"/>
      <c r="M1106" s="39">
        <f t="shared" si="53"/>
        <v>0</v>
      </c>
      <c r="N1106" s="38">
        <v>4019576055259</v>
      </c>
    </row>
    <row r="1107" spans="2:14" s="1" customFormat="1" ht="24" hidden="1" customHeight="1" outlineLevel="2" x14ac:dyDescent="0.2">
      <c r="B1107" s="33" t="s">
        <v>2200</v>
      </c>
      <c r="C1107" s="34">
        <v>100031</v>
      </c>
      <c r="D1107" s="35" t="s">
        <v>2201</v>
      </c>
      <c r="E1107" s="36" t="s">
        <v>27</v>
      </c>
      <c r="F1107" s="37"/>
      <c r="G1107" s="38"/>
      <c r="H1107" s="39">
        <v>1.1200000000000001</v>
      </c>
      <c r="I1107" s="37"/>
      <c r="J1107" s="37"/>
      <c r="K1107" s="39">
        <f t="shared" ref="K1107:K1138" si="54">ROUND(ROUND(ROUND(H1107/100*(100-I1107)/100*(100-J1107), 2)/1.2, 2)*1.2, 2)</f>
        <v>1.1200000000000001</v>
      </c>
      <c r="L1107" s="47"/>
      <c r="M1107" s="39">
        <f t="shared" ref="M1107:M1138" si="55">ROUND(ROUND(ROUND(K1107/1.2, 2)*L1107, 2)*1.2, 2)</f>
        <v>0</v>
      </c>
      <c r="N1107" s="38">
        <v>4019576055174</v>
      </c>
    </row>
    <row r="1108" spans="2:14" s="1" customFormat="1" ht="24" hidden="1" customHeight="1" outlineLevel="2" x14ac:dyDescent="0.2">
      <c r="B1108" s="33" t="s">
        <v>2202</v>
      </c>
      <c r="C1108" s="34">
        <v>24001335</v>
      </c>
      <c r="D1108" s="35" t="s">
        <v>2203</v>
      </c>
      <c r="E1108" s="36" t="s">
        <v>27</v>
      </c>
      <c r="F1108" s="37"/>
      <c r="G1108" s="38"/>
      <c r="H1108" s="39">
        <v>1.1499999999999999</v>
      </c>
      <c r="I1108" s="37"/>
      <c r="J1108" s="37"/>
      <c r="K1108" s="39">
        <f t="shared" si="54"/>
        <v>1.1499999999999999</v>
      </c>
      <c r="L1108" s="47"/>
      <c r="M1108" s="39">
        <f t="shared" si="55"/>
        <v>0</v>
      </c>
      <c r="N1108" s="38">
        <v>4019576068372</v>
      </c>
    </row>
    <row r="1109" spans="2:14" s="1" customFormat="1" ht="24" hidden="1" customHeight="1" outlineLevel="2" x14ac:dyDescent="0.2">
      <c r="B1109" s="33" t="s">
        <v>2204</v>
      </c>
      <c r="C1109" s="34">
        <v>22206344</v>
      </c>
      <c r="D1109" s="35" t="s">
        <v>2205</v>
      </c>
      <c r="E1109" s="36" t="s">
        <v>27</v>
      </c>
      <c r="F1109" s="37"/>
      <c r="G1109" s="38"/>
      <c r="H1109" s="39">
        <v>16.73</v>
      </c>
      <c r="I1109" s="37"/>
      <c r="J1109" s="37"/>
      <c r="K1109" s="39">
        <f t="shared" si="54"/>
        <v>16.73</v>
      </c>
      <c r="L1109" s="47"/>
      <c r="M1109" s="39">
        <f t="shared" si="55"/>
        <v>0</v>
      </c>
      <c r="N1109" s="38">
        <v>4019576055433</v>
      </c>
    </row>
    <row r="1110" spans="2:14" s="1" customFormat="1" ht="24" hidden="1" customHeight="1" outlineLevel="2" x14ac:dyDescent="0.2">
      <c r="B1110" s="33" t="s">
        <v>2206</v>
      </c>
      <c r="C1110" s="34">
        <v>22206345</v>
      </c>
      <c r="D1110" s="35" t="s">
        <v>2207</v>
      </c>
      <c r="E1110" s="36" t="s">
        <v>27</v>
      </c>
      <c r="F1110" s="37"/>
      <c r="G1110" s="38"/>
      <c r="H1110" s="39">
        <v>25.86</v>
      </c>
      <c r="I1110" s="37"/>
      <c r="J1110" s="37"/>
      <c r="K1110" s="39">
        <f t="shared" si="54"/>
        <v>25.86</v>
      </c>
      <c r="L1110" s="47"/>
      <c r="M1110" s="39">
        <f t="shared" si="55"/>
        <v>0</v>
      </c>
      <c r="N1110" s="38">
        <v>4019576055457</v>
      </c>
    </row>
    <row r="1111" spans="2:14" s="1" customFormat="1" ht="24" hidden="1" customHeight="1" outlineLevel="2" x14ac:dyDescent="0.2">
      <c r="B1111" s="33" t="s">
        <v>2208</v>
      </c>
      <c r="C1111" s="34">
        <v>100038</v>
      </c>
      <c r="D1111" s="35" t="s">
        <v>2209</v>
      </c>
      <c r="E1111" s="36" t="s">
        <v>27</v>
      </c>
      <c r="F1111" s="37"/>
      <c r="G1111" s="38"/>
      <c r="H1111" s="39">
        <v>2.61</v>
      </c>
      <c r="I1111" s="37"/>
      <c r="J1111" s="37"/>
      <c r="K1111" s="39">
        <f t="shared" si="54"/>
        <v>2.62</v>
      </c>
      <c r="L1111" s="47"/>
      <c r="M1111" s="39">
        <f t="shared" si="55"/>
        <v>0</v>
      </c>
      <c r="N1111" s="38">
        <v>4019576055372</v>
      </c>
    </row>
    <row r="1112" spans="2:14" s="1" customFormat="1" ht="24" hidden="1" customHeight="1" outlineLevel="2" x14ac:dyDescent="0.2">
      <c r="B1112" s="33" t="s">
        <v>2210</v>
      </c>
      <c r="C1112" s="34">
        <v>100044</v>
      </c>
      <c r="D1112" s="35" t="s">
        <v>2211</v>
      </c>
      <c r="E1112" s="36" t="s">
        <v>27</v>
      </c>
      <c r="F1112" s="37"/>
      <c r="G1112" s="38"/>
      <c r="H1112" s="39">
        <v>1.8</v>
      </c>
      <c r="I1112" s="37"/>
      <c r="J1112" s="37"/>
      <c r="K1112" s="39">
        <f t="shared" si="54"/>
        <v>1.8</v>
      </c>
      <c r="L1112" s="47"/>
      <c r="M1112" s="39">
        <f t="shared" si="55"/>
        <v>0</v>
      </c>
      <c r="N1112" s="38">
        <v>4019576055563</v>
      </c>
    </row>
    <row r="1113" spans="2:14" s="1" customFormat="1" ht="24" hidden="1" customHeight="1" outlineLevel="2" x14ac:dyDescent="0.2">
      <c r="B1113" s="33" t="s">
        <v>2212</v>
      </c>
      <c r="C1113" s="34">
        <v>100047</v>
      </c>
      <c r="D1113" s="35" t="s">
        <v>2213</v>
      </c>
      <c r="E1113" s="36" t="s">
        <v>27</v>
      </c>
      <c r="F1113" s="37"/>
      <c r="G1113" s="38"/>
      <c r="H1113" s="39">
        <v>4.41</v>
      </c>
      <c r="I1113" s="37"/>
      <c r="J1113" s="37"/>
      <c r="K1113" s="39">
        <f t="shared" si="54"/>
        <v>4.42</v>
      </c>
      <c r="L1113" s="47"/>
      <c r="M1113" s="39">
        <f t="shared" si="55"/>
        <v>0</v>
      </c>
      <c r="N1113" s="38">
        <v>4019576055594</v>
      </c>
    </row>
    <row r="1114" spans="2:14" s="1" customFormat="1" ht="24" hidden="1" customHeight="1" outlineLevel="2" x14ac:dyDescent="0.2">
      <c r="B1114" s="33" t="s">
        <v>2214</v>
      </c>
      <c r="C1114" s="34">
        <v>100048</v>
      </c>
      <c r="D1114" s="35" t="s">
        <v>2215</v>
      </c>
      <c r="E1114" s="36" t="s">
        <v>27</v>
      </c>
      <c r="F1114" s="37"/>
      <c r="G1114" s="38"/>
      <c r="H1114" s="39">
        <v>6.11</v>
      </c>
      <c r="I1114" s="37"/>
      <c r="J1114" s="37"/>
      <c r="K1114" s="39">
        <f t="shared" si="54"/>
        <v>6.11</v>
      </c>
      <c r="L1114" s="47"/>
      <c r="M1114" s="39">
        <f t="shared" si="55"/>
        <v>0</v>
      </c>
      <c r="N1114" s="38">
        <v>4019576055600</v>
      </c>
    </row>
    <row r="1115" spans="2:14" s="1" customFormat="1" ht="24" hidden="1" customHeight="1" outlineLevel="2" x14ac:dyDescent="0.2">
      <c r="B1115" s="33" t="s">
        <v>2216</v>
      </c>
      <c r="C1115" s="34">
        <v>22211268</v>
      </c>
      <c r="D1115" s="35" t="s">
        <v>2217</v>
      </c>
      <c r="E1115" s="36" t="s">
        <v>27</v>
      </c>
      <c r="F1115" s="37"/>
      <c r="G1115" s="38"/>
      <c r="H1115" s="39">
        <v>16.670000000000002</v>
      </c>
      <c r="I1115" s="37"/>
      <c r="J1115" s="37"/>
      <c r="K1115" s="39">
        <f t="shared" si="54"/>
        <v>16.670000000000002</v>
      </c>
      <c r="L1115" s="47"/>
      <c r="M1115" s="39">
        <f t="shared" si="55"/>
        <v>0</v>
      </c>
      <c r="N1115" s="38">
        <v>4019576056010</v>
      </c>
    </row>
    <row r="1116" spans="2:14" s="1" customFormat="1" ht="24" hidden="1" customHeight="1" outlineLevel="2" x14ac:dyDescent="0.2">
      <c r="B1116" s="33" t="s">
        <v>2218</v>
      </c>
      <c r="C1116" s="34">
        <v>100051</v>
      </c>
      <c r="D1116" s="35" t="s">
        <v>2219</v>
      </c>
      <c r="E1116" s="36" t="s">
        <v>27</v>
      </c>
      <c r="F1116" s="37"/>
      <c r="G1116" s="38"/>
      <c r="H1116" s="39">
        <v>2.77</v>
      </c>
      <c r="I1116" s="37"/>
      <c r="J1116" s="37"/>
      <c r="K1116" s="39">
        <f t="shared" si="54"/>
        <v>2.77</v>
      </c>
      <c r="L1116" s="47"/>
      <c r="M1116" s="39">
        <f t="shared" si="55"/>
        <v>0</v>
      </c>
      <c r="N1116" s="38">
        <v>4019576055976</v>
      </c>
    </row>
    <row r="1117" spans="2:14" s="1" customFormat="1" ht="24" hidden="1" customHeight="1" outlineLevel="2" x14ac:dyDescent="0.2">
      <c r="B1117" s="33" t="s">
        <v>2220</v>
      </c>
      <c r="C1117" s="34">
        <v>100052</v>
      </c>
      <c r="D1117" s="35" t="s">
        <v>2221</v>
      </c>
      <c r="E1117" s="36" t="s">
        <v>27</v>
      </c>
      <c r="F1117" s="37"/>
      <c r="G1117" s="38"/>
      <c r="H1117" s="39">
        <v>4.46</v>
      </c>
      <c r="I1117" s="37"/>
      <c r="J1117" s="37"/>
      <c r="K1117" s="39">
        <f t="shared" si="54"/>
        <v>4.46</v>
      </c>
      <c r="L1117" s="47"/>
      <c r="M1117" s="39">
        <f t="shared" si="55"/>
        <v>0</v>
      </c>
      <c r="N1117" s="38">
        <v>4019576055983</v>
      </c>
    </row>
    <row r="1118" spans="2:14" s="1" customFormat="1" ht="24" hidden="1" customHeight="1" outlineLevel="2" x14ac:dyDescent="0.2">
      <c r="B1118" s="33" t="s">
        <v>2222</v>
      </c>
      <c r="C1118" s="34">
        <v>100053</v>
      </c>
      <c r="D1118" s="35" t="s">
        <v>2223</v>
      </c>
      <c r="E1118" s="36" t="s">
        <v>27</v>
      </c>
      <c r="F1118" s="37"/>
      <c r="G1118" s="38"/>
      <c r="H1118" s="39">
        <v>8.2100000000000009</v>
      </c>
      <c r="I1118" s="37"/>
      <c r="J1118" s="37"/>
      <c r="K1118" s="39">
        <f t="shared" si="54"/>
        <v>8.2100000000000009</v>
      </c>
      <c r="L1118" s="47"/>
      <c r="M1118" s="39">
        <f t="shared" si="55"/>
        <v>0</v>
      </c>
      <c r="N1118" s="38">
        <v>4019576056003</v>
      </c>
    </row>
    <row r="1119" spans="2:14" s="1" customFormat="1" ht="24" hidden="1" customHeight="1" outlineLevel="2" x14ac:dyDescent="0.2">
      <c r="B1119" s="33" t="s">
        <v>2224</v>
      </c>
      <c r="C1119" s="34">
        <v>22211249</v>
      </c>
      <c r="D1119" s="35" t="s">
        <v>2225</v>
      </c>
      <c r="E1119" s="36" t="s">
        <v>27</v>
      </c>
      <c r="F1119" s="37"/>
      <c r="G1119" s="38"/>
      <c r="H1119" s="39">
        <v>4.16</v>
      </c>
      <c r="I1119" s="37"/>
      <c r="J1119" s="37"/>
      <c r="K1119" s="39">
        <f t="shared" si="54"/>
        <v>4.16</v>
      </c>
      <c r="L1119" s="47"/>
      <c r="M1119" s="39">
        <f t="shared" si="55"/>
        <v>0</v>
      </c>
      <c r="N1119" s="38">
        <v>4019576056096</v>
      </c>
    </row>
    <row r="1120" spans="2:14" s="1" customFormat="1" ht="24" hidden="1" customHeight="1" outlineLevel="2" x14ac:dyDescent="0.2">
      <c r="B1120" s="33" t="s">
        <v>2226</v>
      </c>
      <c r="C1120" s="34">
        <v>100054</v>
      </c>
      <c r="D1120" s="35" t="s">
        <v>2227</v>
      </c>
      <c r="E1120" s="36" t="s">
        <v>27</v>
      </c>
      <c r="F1120" s="37"/>
      <c r="G1120" s="38"/>
      <c r="H1120" s="39">
        <v>1.7</v>
      </c>
      <c r="I1120" s="37"/>
      <c r="J1120" s="37"/>
      <c r="K1120" s="39">
        <f t="shared" si="54"/>
        <v>1.7</v>
      </c>
      <c r="L1120" s="47"/>
      <c r="M1120" s="39">
        <f t="shared" si="55"/>
        <v>0</v>
      </c>
      <c r="N1120" s="38">
        <v>4019576056171</v>
      </c>
    </row>
    <row r="1121" spans="2:14" s="1" customFormat="1" ht="24" hidden="1" customHeight="1" outlineLevel="2" x14ac:dyDescent="0.2">
      <c r="B1121" s="33" t="s">
        <v>2228</v>
      </c>
      <c r="C1121" s="34">
        <v>24001334</v>
      </c>
      <c r="D1121" s="35" t="s">
        <v>2229</v>
      </c>
      <c r="E1121" s="36" t="s">
        <v>27</v>
      </c>
      <c r="F1121" s="37"/>
      <c r="G1121" s="38"/>
      <c r="H1121" s="39">
        <v>1.53</v>
      </c>
      <c r="I1121" s="37"/>
      <c r="J1121" s="37"/>
      <c r="K1121" s="39">
        <f t="shared" si="54"/>
        <v>1.54</v>
      </c>
      <c r="L1121" s="47"/>
      <c r="M1121" s="39">
        <f t="shared" si="55"/>
        <v>0</v>
      </c>
      <c r="N1121" s="38">
        <v>4019576069386</v>
      </c>
    </row>
    <row r="1122" spans="2:14" s="1" customFormat="1" ht="24" hidden="1" customHeight="1" outlineLevel="2" x14ac:dyDescent="0.2">
      <c r="B1122" s="33" t="s">
        <v>2230</v>
      </c>
      <c r="C1122" s="34">
        <v>100057</v>
      </c>
      <c r="D1122" s="35" t="s">
        <v>2231</v>
      </c>
      <c r="E1122" s="36" t="s">
        <v>27</v>
      </c>
      <c r="F1122" s="37"/>
      <c r="G1122" s="38"/>
      <c r="H1122" s="39">
        <v>2.72</v>
      </c>
      <c r="I1122" s="37"/>
      <c r="J1122" s="37"/>
      <c r="K1122" s="39">
        <f t="shared" si="54"/>
        <v>2.72</v>
      </c>
      <c r="L1122" s="47"/>
      <c r="M1122" s="39">
        <f t="shared" si="55"/>
        <v>0</v>
      </c>
      <c r="N1122" s="38">
        <v>4019576056201</v>
      </c>
    </row>
    <row r="1123" spans="2:14" s="1" customFormat="1" ht="24" hidden="1" customHeight="1" outlineLevel="2" x14ac:dyDescent="0.2">
      <c r="B1123" s="33" t="s">
        <v>2232</v>
      </c>
      <c r="C1123" s="34">
        <v>100058</v>
      </c>
      <c r="D1123" s="35" t="s">
        <v>2233</v>
      </c>
      <c r="E1123" s="36" t="s">
        <v>27</v>
      </c>
      <c r="F1123" s="37"/>
      <c r="G1123" s="38"/>
      <c r="H1123" s="39">
        <v>3.44</v>
      </c>
      <c r="I1123" s="37"/>
      <c r="J1123" s="37"/>
      <c r="K1123" s="39">
        <f t="shared" si="54"/>
        <v>3.44</v>
      </c>
      <c r="L1123" s="47"/>
      <c r="M1123" s="39">
        <f t="shared" si="55"/>
        <v>0</v>
      </c>
      <c r="N1123" s="38">
        <v>4019576056218</v>
      </c>
    </row>
    <row r="1124" spans="2:14" s="1" customFormat="1" ht="24" hidden="1" customHeight="1" outlineLevel="2" x14ac:dyDescent="0.2">
      <c r="B1124" s="33" t="s">
        <v>2234</v>
      </c>
      <c r="C1124" s="34">
        <v>22206178</v>
      </c>
      <c r="D1124" s="35" t="s">
        <v>2235</v>
      </c>
      <c r="E1124" s="36" t="s">
        <v>27</v>
      </c>
      <c r="F1124" s="37"/>
      <c r="G1124" s="38"/>
      <c r="H1124" s="39">
        <v>6.77</v>
      </c>
      <c r="I1124" s="37"/>
      <c r="J1124" s="37"/>
      <c r="K1124" s="39">
        <f t="shared" si="54"/>
        <v>6.77</v>
      </c>
      <c r="L1124" s="47"/>
      <c r="M1124" s="39">
        <f t="shared" si="55"/>
        <v>0</v>
      </c>
      <c r="N1124" s="38">
        <v>4019576056348</v>
      </c>
    </row>
    <row r="1125" spans="2:14" s="1" customFormat="1" ht="24" hidden="1" customHeight="1" outlineLevel="2" x14ac:dyDescent="0.2">
      <c r="B1125" s="33" t="s">
        <v>2236</v>
      </c>
      <c r="C1125" s="34">
        <v>22206179</v>
      </c>
      <c r="D1125" s="35" t="s">
        <v>2237</v>
      </c>
      <c r="E1125" s="36" t="s">
        <v>27</v>
      </c>
      <c r="F1125" s="37"/>
      <c r="G1125" s="38"/>
      <c r="H1125" s="39">
        <v>8.73</v>
      </c>
      <c r="I1125" s="37"/>
      <c r="J1125" s="37"/>
      <c r="K1125" s="39">
        <f t="shared" si="54"/>
        <v>8.74</v>
      </c>
      <c r="L1125" s="47"/>
      <c r="M1125" s="39">
        <f t="shared" si="55"/>
        <v>0</v>
      </c>
      <c r="N1125" s="38">
        <v>4019576056355</v>
      </c>
    </row>
    <row r="1126" spans="2:14" s="1" customFormat="1" ht="24" hidden="1" customHeight="1" outlineLevel="2" x14ac:dyDescent="0.2">
      <c r="B1126" s="33" t="s">
        <v>2238</v>
      </c>
      <c r="C1126" s="34">
        <v>22201977</v>
      </c>
      <c r="D1126" s="35" t="s">
        <v>2239</v>
      </c>
      <c r="E1126" s="36" t="s">
        <v>27</v>
      </c>
      <c r="F1126" s="37"/>
      <c r="G1126" s="38"/>
      <c r="H1126" s="39">
        <v>10.98</v>
      </c>
      <c r="I1126" s="37"/>
      <c r="J1126" s="37"/>
      <c r="K1126" s="39">
        <f t="shared" si="54"/>
        <v>10.98</v>
      </c>
      <c r="L1126" s="47"/>
      <c r="M1126" s="39">
        <f t="shared" si="55"/>
        <v>0</v>
      </c>
      <c r="N1126" s="38">
        <v>4019576056362</v>
      </c>
    </row>
    <row r="1127" spans="2:14" s="1" customFormat="1" ht="24" hidden="1" customHeight="1" outlineLevel="2" x14ac:dyDescent="0.2">
      <c r="B1127" s="33" t="s">
        <v>2240</v>
      </c>
      <c r="C1127" s="34">
        <v>22201978</v>
      </c>
      <c r="D1127" s="35" t="s">
        <v>2241</v>
      </c>
      <c r="E1127" s="36" t="s">
        <v>27</v>
      </c>
      <c r="F1127" s="37"/>
      <c r="G1127" s="38"/>
      <c r="H1127" s="39">
        <v>12.58</v>
      </c>
      <c r="I1127" s="37"/>
      <c r="J1127" s="37"/>
      <c r="K1127" s="39">
        <f t="shared" si="54"/>
        <v>12.58</v>
      </c>
      <c r="L1127" s="47"/>
      <c r="M1127" s="39">
        <f t="shared" si="55"/>
        <v>0</v>
      </c>
      <c r="N1127" s="38">
        <v>4019576056379</v>
      </c>
    </row>
    <row r="1128" spans="2:14" s="1" customFormat="1" ht="24" hidden="1" customHeight="1" outlineLevel="2" x14ac:dyDescent="0.2">
      <c r="B1128" s="33" t="s">
        <v>2242</v>
      </c>
      <c r="C1128" s="34">
        <v>22206176</v>
      </c>
      <c r="D1128" s="35" t="s">
        <v>2243</v>
      </c>
      <c r="E1128" s="36" t="s">
        <v>27</v>
      </c>
      <c r="F1128" s="37"/>
      <c r="G1128" s="38"/>
      <c r="H1128" s="39">
        <v>17.399999999999999</v>
      </c>
      <c r="I1128" s="37"/>
      <c r="J1128" s="37"/>
      <c r="K1128" s="39">
        <f t="shared" si="54"/>
        <v>17.399999999999999</v>
      </c>
      <c r="L1128" s="47"/>
      <c r="M1128" s="39">
        <f t="shared" si="55"/>
        <v>0</v>
      </c>
      <c r="N1128" s="38">
        <v>4019576056386</v>
      </c>
    </row>
    <row r="1129" spans="2:14" s="1" customFormat="1" ht="24" hidden="1" customHeight="1" outlineLevel="2" x14ac:dyDescent="0.2">
      <c r="B1129" s="33" t="s">
        <v>2244</v>
      </c>
      <c r="C1129" s="34">
        <v>22206177</v>
      </c>
      <c r="D1129" s="35" t="s">
        <v>2245</v>
      </c>
      <c r="E1129" s="36" t="s">
        <v>27</v>
      </c>
      <c r="F1129" s="37"/>
      <c r="G1129" s="38"/>
      <c r="H1129" s="39">
        <v>21.97</v>
      </c>
      <c r="I1129" s="37"/>
      <c r="J1129" s="37"/>
      <c r="K1129" s="39">
        <f t="shared" si="54"/>
        <v>21.97</v>
      </c>
      <c r="L1129" s="47"/>
      <c r="M1129" s="39">
        <f t="shared" si="55"/>
        <v>0</v>
      </c>
      <c r="N1129" s="38">
        <v>4019576056393</v>
      </c>
    </row>
    <row r="1130" spans="2:14" s="1" customFormat="1" ht="24" hidden="1" customHeight="1" outlineLevel="2" x14ac:dyDescent="0.2">
      <c r="B1130" s="33" t="s">
        <v>2246</v>
      </c>
      <c r="C1130" s="34">
        <v>22211269</v>
      </c>
      <c r="D1130" s="35" t="s">
        <v>2247</v>
      </c>
      <c r="E1130" s="36" t="s">
        <v>27</v>
      </c>
      <c r="F1130" s="37"/>
      <c r="G1130" s="38"/>
      <c r="H1130" s="39">
        <v>50.35</v>
      </c>
      <c r="I1130" s="37"/>
      <c r="J1130" s="37"/>
      <c r="K1130" s="39">
        <f t="shared" si="54"/>
        <v>50.35</v>
      </c>
      <c r="L1130" s="47"/>
      <c r="M1130" s="39">
        <f t="shared" si="55"/>
        <v>0</v>
      </c>
      <c r="N1130" s="38">
        <v>4019576056690</v>
      </c>
    </row>
    <row r="1131" spans="2:14" s="1" customFormat="1" ht="24" hidden="1" customHeight="1" outlineLevel="2" x14ac:dyDescent="0.2">
      <c r="B1131" s="33" t="s">
        <v>2248</v>
      </c>
      <c r="C1131" s="34">
        <v>100060</v>
      </c>
      <c r="D1131" s="35" t="s">
        <v>2249</v>
      </c>
      <c r="E1131" s="36" t="s">
        <v>27</v>
      </c>
      <c r="F1131" s="37"/>
      <c r="G1131" s="38"/>
      <c r="H1131" s="39">
        <v>6.72</v>
      </c>
      <c r="I1131" s="37"/>
      <c r="J1131" s="37"/>
      <c r="K1131" s="39">
        <f t="shared" si="54"/>
        <v>6.72</v>
      </c>
      <c r="L1131" s="47"/>
      <c r="M1131" s="39">
        <f t="shared" si="55"/>
        <v>0</v>
      </c>
      <c r="N1131" s="38">
        <v>4019576056577</v>
      </c>
    </row>
    <row r="1132" spans="2:14" s="1" customFormat="1" ht="24" hidden="1" customHeight="1" outlineLevel="2" x14ac:dyDescent="0.2">
      <c r="B1132" s="33" t="s">
        <v>2250</v>
      </c>
      <c r="C1132" s="34">
        <v>100061</v>
      </c>
      <c r="D1132" s="35" t="s">
        <v>2251</v>
      </c>
      <c r="E1132" s="36" t="s">
        <v>27</v>
      </c>
      <c r="F1132" s="37"/>
      <c r="G1132" s="38"/>
      <c r="H1132" s="39">
        <v>8.98</v>
      </c>
      <c r="I1132" s="37"/>
      <c r="J1132" s="37"/>
      <c r="K1132" s="39">
        <f t="shared" si="54"/>
        <v>8.98</v>
      </c>
      <c r="L1132" s="47"/>
      <c r="M1132" s="39">
        <f t="shared" si="55"/>
        <v>0</v>
      </c>
      <c r="N1132" s="38">
        <v>4019576056591</v>
      </c>
    </row>
    <row r="1133" spans="2:14" s="1" customFormat="1" ht="24" hidden="1" customHeight="1" outlineLevel="2" x14ac:dyDescent="0.2">
      <c r="B1133" s="33" t="s">
        <v>2252</v>
      </c>
      <c r="C1133" s="34">
        <v>100062</v>
      </c>
      <c r="D1133" s="35" t="s">
        <v>2253</v>
      </c>
      <c r="E1133" s="36" t="s">
        <v>27</v>
      </c>
      <c r="F1133" s="37"/>
      <c r="G1133" s="38"/>
      <c r="H1133" s="39">
        <v>10.98</v>
      </c>
      <c r="I1133" s="37"/>
      <c r="J1133" s="37"/>
      <c r="K1133" s="39">
        <f t="shared" si="54"/>
        <v>10.98</v>
      </c>
      <c r="L1133" s="47"/>
      <c r="M1133" s="39">
        <f t="shared" si="55"/>
        <v>0</v>
      </c>
      <c r="N1133" s="38">
        <v>4019576056614</v>
      </c>
    </row>
    <row r="1134" spans="2:14" s="1" customFormat="1" ht="24" hidden="1" customHeight="1" outlineLevel="2" x14ac:dyDescent="0.2">
      <c r="B1134" s="33" t="s">
        <v>2254</v>
      </c>
      <c r="C1134" s="34">
        <v>100064</v>
      </c>
      <c r="D1134" s="35" t="s">
        <v>2255</v>
      </c>
      <c r="E1134" s="36" t="s">
        <v>27</v>
      </c>
      <c r="F1134" s="37"/>
      <c r="G1134" s="38"/>
      <c r="H1134" s="39">
        <v>20.63</v>
      </c>
      <c r="I1134" s="37"/>
      <c r="J1134" s="37"/>
      <c r="K1134" s="39">
        <f t="shared" si="54"/>
        <v>20.63</v>
      </c>
      <c r="L1134" s="47"/>
      <c r="M1134" s="39">
        <f t="shared" si="55"/>
        <v>0</v>
      </c>
      <c r="N1134" s="38">
        <v>4019576056652</v>
      </c>
    </row>
    <row r="1135" spans="2:14" s="1" customFormat="1" ht="24" hidden="1" customHeight="1" outlineLevel="2" x14ac:dyDescent="0.2">
      <c r="B1135" s="33" t="s">
        <v>2256</v>
      </c>
      <c r="C1135" s="34">
        <v>22207208</v>
      </c>
      <c r="D1135" s="35" t="s">
        <v>2257</v>
      </c>
      <c r="E1135" s="36" t="s">
        <v>27</v>
      </c>
      <c r="F1135" s="37"/>
      <c r="G1135" s="38"/>
      <c r="H1135" s="39">
        <v>64.05</v>
      </c>
      <c r="I1135" s="37"/>
      <c r="J1135" s="37"/>
      <c r="K1135" s="39">
        <f t="shared" si="54"/>
        <v>64.06</v>
      </c>
      <c r="L1135" s="47"/>
      <c r="M1135" s="39">
        <f t="shared" si="55"/>
        <v>0</v>
      </c>
      <c r="N1135" s="38">
        <v>4019576056829</v>
      </c>
    </row>
    <row r="1136" spans="2:14" s="1" customFormat="1" ht="24" hidden="1" customHeight="1" outlineLevel="2" x14ac:dyDescent="0.2">
      <c r="B1136" s="33" t="s">
        <v>2258</v>
      </c>
      <c r="C1136" s="34">
        <v>22206342</v>
      </c>
      <c r="D1136" s="35" t="s">
        <v>2259</v>
      </c>
      <c r="E1136" s="36" t="s">
        <v>27</v>
      </c>
      <c r="F1136" s="37"/>
      <c r="G1136" s="38"/>
      <c r="H1136" s="39">
        <v>99.82</v>
      </c>
      <c r="I1136" s="37"/>
      <c r="J1136" s="37"/>
      <c r="K1136" s="39">
        <f t="shared" si="54"/>
        <v>99.82</v>
      </c>
      <c r="L1136" s="47"/>
      <c r="M1136" s="39">
        <f t="shared" si="55"/>
        <v>0</v>
      </c>
      <c r="N1136" s="38">
        <v>4019576056836</v>
      </c>
    </row>
    <row r="1137" spans="2:14" s="1" customFormat="1" ht="24" hidden="1" customHeight="1" outlineLevel="2" x14ac:dyDescent="0.2">
      <c r="B1137" s="33" t="s">
        <v>2260</v>
      </c>
      <c r="C1137" s="34">
        <v>22206343</v>
      </c>
      <c r="D1137" s="35" t="s">
        <v>2261</v>
      </c>
      <c r="E1137" s="36" t="s">
        <v>27</v>
      </c>
      <c r="F1137" s="37"/>
      <c r="G1137" s="38"/>
      <c r="H1137" s="39">
        <v>146.87</v>
      </c>
      <c r="I1137" s="37"/>
      <c r="J1137" s="37"/>
      <c r="K1137" s="39">
        <f t="shared" si="54"/>
        <v>146.87</v>
      </c>
      <c r="L1137" s="47"/>
      <c r="M1137" s="39">
        <f t="shared" si="55"/>
        <v>0</v>
      </c>
      <c r="N1137" s="38">
        <v>4019576056751</v>
      </c>
    </row>
    <row r="1138" spans="2:14" s="1" customFormat="1" ht="24" hidden="1" customHeight="1" outlineLevel="2" x14ac:dyDescent="0.2">
      <c r="B1138" s="33" t="s">
        <v>2262</v>
      </c>
      <c r="C1138" s="34">
        <v>100067</v>
      </c>
      <c r="D1138" s="35" t="s">
        <v>2263</v>
      </c>
      <c r="E1138" s="36" t="s">
        <v>27</v>
      </c>
      <c r="F1138" s="37"/>
      <c r="G1138" s="38"/>
      <c r="H1138" s="39">
        <v>11.8</v>
      </c>
      <c r="I1138" s="37"/>
      <c r="J1138" s="37"/>
      <c r="K1138" s="39">
        <f t="shared" si="54"/>
        <v>11.8</v>
      </c>
      <c r="L1138" s="47"/>
      <c r="M1138" s="39">
        <f t="shared" si="55"/>
        <v>0</v>
      </c>
      <c r="N1138" s="38">
        <v>4019576056775</v>
      </c>
    </row>
    <row r="1139" spans="2:14" s="1" customFormat="1" ht="12" hidden="1" customHeight="1" outlineLevel="2" x14ac:dyDescent="0.2">
      <c r="B1139" s="33" t="s">
        <v>2264</v>
      </c>
      <c r="C1139" s="34">
        <v>22206183</v>
      </c>
      <c r="D1139" s="35" t="s">
        <v>2265</v>
      </c>
      <c r="E1139" s="36" t="s">
        <v>27</v>
      </c>
      <c r="F1139" s="37"/>
      <c r="G1139" s="38"/>
      <c r="H1139" s="39">
        <v>7.23</v>
      </c>
      <c r="I1139" s="37"/>
      <c r="J1139" s="37"/>
      <c r="K1139" s="39">
        <f t="shared" ref="K1139:K1170" si="56">ROUND(ROUND(ROUND(H1139/100*(100-I1139)/100*(100-J1139), 2)/1.2, 2)*1.2, 2)</f>
        <v>7.24</v>
      </c>
      <c r="L1139" s="47"/>
      <c r="M1139" s="39">
        <f t="shared" ref="M1139:M1170" si="57">ROUND(ROUND(ROUND(K1139/1.2, 2)*L1139, 2)*1.2, 2)</f>
        <v>0</v>
      </c>
      <c r="N1139" s="38">
        <v>4019576057956</v>
      </c>
    </row>
    <row r="1140" spans="2:14" s="1" customFormat="1" ht="12" hidden="1" customHeight="1" outlineLevel="2" x14ac:dyDescent="0.2">
      <c r="B1140" s="33" t="s">
        <v>2266</v>
      </c>
      <c r="C1140" s="34">
        <v>22204821</v>
      </c>
      <c r="D1140" s="35" t="s">
        <v>2267</v>
      </c>
      <c r="E1140" s="36" t="s">
        <v>27</v>
      </c>
      <c r="F1140" s="37"/>
      <c r="G1140" s="38"/>
      <c r="H1140" s="39">
        <v>10.27</v>
      </c>
      <c r="I1140" s="37"/>
      <c r="J1140" s="37"/>
      <c r="K1140" s="39">
        <f t="shared" si="56"/>
        <v>10.27</v>
      </c>
      <c r="L1140" s="47"/>
      <c r="M1140" s="39">
        <f t="shared" si="57"/>
        <v>0</v>
      </c>
      <c r="N1140" s="38">
        <v>4019576057963</v>
      </c>
    </row>
    <row r="1141" spans="2:14" s="1" customFormat="1" ht="12" hidden="1" customHeight="1" outlineLevel="2" x14ac:dyDescent="0.2">
      <c r="B1141" s="33" t="s">
        <v>2268</v>
      </c>
      <c r="C1141" s="34">
        <v>22204820</v>
      </c>
      <c r="D1141" s="35" t="s">
        <v>2269</v>
      </c>
      <c r="E1141" s="36" t="s">
        <v>27</v>
      </c>
      <c r="F1141" s="37"/>
      <c r="G1141" s="38"/>
      <c r="H1141" s="39">
        <v>16.57</v>
      </c>
      <c r="I1141" s="37"/>
      <c r="J1141" s="37"/>
      <c r="K1141" s="39">
        <f t="shared" si="56"/>
        <v>16.57</v>
      </c>
      <c r="L1141" s="47"/>
      <c r="M1141" s="39">
        <f t="shared" si="57"/>
        <v>0</v>
      </c>
      <c r="N1141" s="38">
        <v>4019576057970</v>
      </c>
    </row>
    <row r="1142" spans="2:14" s="1" customFormat="1" ht="24" hidden="1" customHeight="1" outlineLevel="2" x14ac:dyDescent="0.2">
      <c r="B1142" s="33" t="s">
        <v>2270</v>
      </c>
      <c r="C1142" s="34">
        <v>22202940</v>
      </c>
      <c r="D1142" s="35" t="s">
        <v>2271</v>
      </c>
      <c r="E1142" s="36" t="s">
        <v>27</v>
      </c>
      <c r="F1142" s="37"/>
      <c r="G1142" s="38"/>
      <c r="H1142" s="39">
        <v>15.81</v>
      </c>
      <c r="I1142" s="37"/>
      <c r="J1142" s="37"/>
      <c r="K1142" s="39">
        <f t="shared" si="56"/>
        <v>15.82</v>
      </c>
      <c r="L1142" s="47"/>
      <c r="M1142" s="39">
        <f t="shared" si="57"/>
        <v>0</v>
      </c>
      <c r="N1142" s="38">
        <v>4019576058113</v>
      </c>
    </row>
    <row r="1143" spans="2:14" s="1" customFormat="1" ht="24" hidden="1" customHeight="1" outlineLevel="2" x14ac:dyDescent="0.2">
      <c r="B1143" s="33" t="s">
        <v>2272</v>
      </c>
      <c r="C1143" s="34">
        <v>22207542</v>
      </c>
      <c r="D1143" s="35" t="s">
        <v>2273</v>
      </c>
      <c r="E1143" s="36" t="s">
        <v>27</v>
      </c>
      <c r="F1143" s="37"/>
      <c r="G1143" s="38"/>
      <c r="H1143" s="39">
        <v>2.19</v>
      </c>
      <c r="I1143" s="37"/>
      <c r="J1143" s="37"/>
      <c r="K1143" s="39">
        <f t="shared" si="56"/>
        <v>2.2000000000000002</v>
      </c>
      <c r="L1143" s="47"/>
      <c r="M1143" s="39">
        <f t="shared" si="57"/>
        <v>0</v>
      </c>
      <c r="N1143" s="38">
        <v>4019576058205</v>
      </c>
    </row>
    <row r="1144" spans="2:14" s="1" customFormat="1" ht="24" hidden="1" customHeight="1" outlineLevel="2" x14ac:dyDescent="0.2">
      <c r="B1144" s="33" t="s">
        <v>2274</v>
      </c>
      <c r="C1144" s="34">
        <v>22204917</v>
      </c>
      <c r="D1144" s="35" t="s">
        <v>2275</v>
      </c>
      <c r="E1144" s="36" t="s">
        <v>27</v>
      </c>
      <c r="F1144" s="37"/>
      <c r="G1144" s="38"/>
      <c r="H1144" s="39">
        <v>4.68</v>
      </c>
      <c r="I1144" s="37"/>
      <c r="J1144" s="37"/>
      <c r="K1144" s="39">
        <f t="shared" si="56"/>
        <v>4.68</v>
      </c>
      <c r="L1144" s="47"/>
      <c r="M1144" s="39">
        <f t="shared" si="57"/>
        <v>0</v>
      </c>
      <c r="N1144" s="38">
        <v>4019576058212</v>
      </c>
    </row>
    <row r="1145" spans="2:14" s="1" customFormat="1" ht="24" hidden="1" customHeight="1" outlineLevel="2" x14ac:dyDescent="0.2">
      <c r="B1145" s="33" t="s">
        <v>2276</v>
      </c>
      <c r="C1145" s="34">
        <v>22207541</v>
      </c>
      <c r="D1145" s="35" t="s">
        <v>2277</v>
      </c>
      <c r="E1145" s="36" t="s">
        <v>27</v>
      </c>
      <c r="F1145" s="37"/>
      <c r="G1145" s="38"/>
      <c r="H1145" s="39">
        <v>4.09</v>
      </c>
      <c r="I1145" s="37"/>
      <c r="J1145" s="37"/>
      <c r="K1145" s="39">
        <f t="shared" si="56"/>
        <v>4.09</v>
      </c>
      <c r="L1145" s="47"/>
      <c r="M1145" s="39">
        <f t="shared" si="57"/>
        <v>0</v>
      </c>
      <c r="N1145" s="38">
        <v>4019576058229</v>
      </c>
    </row>
    <row r="1146" spans="2:14" s="1" customFormat="1" ht="24" hidden="1" customHeight="1" outlineLevel="2" x14ac:dyDescent="0.2">
      <c r="B1146" s="33" t="s">
        <v>2278</v>
      </c>
      <c r="C1146" s="34">
        <v>2200697</v>
      </c>
      <c r="D1146" s="35" t="s">
        <v>2279</v>
      </c>
      <c r="E1146" s="36" t="s">
        <v>27</v>
      </c>
      <c r="F1146" s="37"/>
      <c r="G1146" s="38"/>
      <c r="H1146" s="39">
        <v>6.58</v>
      </c>
      <c r="I1146" s="37"/>
      <c r="J1146" s="37"/>
      <c r="K1146" s="39">
        <f t="shared" si="56"/>
        <v>6.58</v>
      </c>
      <c r="L1146" s="47"/>
      <c r="M1146" s="39">
        <f t="shared" si="57"/>
        <v>0</v>
      </c>
      <c r="N1146" s="38">
        <v>4019576058243</v>
      </c>
    </row>
    <row r="1147" spans="2:14" s="1" customFormat="1" ht="24" hidden="1" customHeight="1" outlineLevel="2" x14ac:dyDescent="0.2">
      <c r="B1147" s="33" t="s">
        <v>2280</v>
      </c>
      <c r="C1147" s="34">
        <v>2200698</v>
      </c>
      <c r="D1147" s="35" t="s">
        <v>2281</v>
      </c>
      <c r="E1147" s="36" t="s">
        <v>27</v>
      </c>
      <c r="F1147" s="37"/>
      <c r="G1147" s="38"/>
      <c r="H1147" s="39">
        <v>6.58</v>
      </c>
      <c r="I1147" s="37"/>
      <c r="J1147" s="37"/>
      <c r="K1147" s="39">
        <f t="shared" si="56"/>
        <v>6.58</v>
      </c>
      <c r="L1147" s="47"/>
      <c r="M1147" s="39">
        <f t="shared" si="57"/>
        <v>0</v>
      </c>
      <c r="N1147" s="38">
        <v>4019576058250</v>
      </c>
    </row>
    <row r="1148" spans="2:14" s="1" customFormat="1" ht="24" hidden="1" customHeight="1" outlineLevel="2" x14ac:dyDescent="0.2">
      <c r="B1148" s="33" t="s">
        <v>2282</v>
      </c>
      <c r="C1148" s="34">
        <v>2200699</v>
      </c>
      <c r="D1148" s="35" t="s">
        <v>2283</v>
      </c>
      <c r="E1148" s="36" t="s">
        <v>27</v>
      </c>
      <c r="F1148" s="37"/>
      <c r="G1148" s="38"/>
      <c r="H1148" s="39">
        <v>6.55</v>
      </c>
      <c r="I1148" s="37"/>
      <c r="J1148" s="37"/>
      <c r="K1148" s="39">
        <f t="shared" si="56"/>
        <v>6.55</v>
      </c>
      <c r="L1148" s="47"/>
      <c r="M1148" s="39">
        <f t="shared" si="57"/>
        <v>0</v>
      </c>
      <c r="N1148" s="38">
        <v>4019576058274</v>
      </c>
    </row>
    <row r="1149" spans="2:14" s="1" customFormat="1" ht="24" hidden="1" customHeight="1" outlineLevel="2" x14ac:dyDescent="0.2">
      <c r="B1149" s="33" t="s">
        <v>2284</v>
      </c>
      <c r="C1149" s="34">
        <v>2200700</v>
      </c>
      <c r="D1149" s="35" t="s">
        <v>2285</v>
      </c>
      <c r="E1149" s="36" t="s">
        <v>27</v>
      </c>
      <c r="F1149" s="37"/>
      <c r="G1149" s="38"/>
      <c r="H1149" s="39">
        <v>7.11</v>
      </c>
      <c r="I1149" s="37"/>
      <c r="J1149" s="37"/>
      <c r="K1149" s="39">
        <f t="shared" si="56"/>
        <v>7.12</v>
      </c>
      <c r="L1149" s="47"/>
      <c r="M1149" s="39">
        <f t="shared" si="57"/>
        <v>0</v>
      </c>
      <c r="N1149" s="38">
        <v>4019576058281</v>
      </c>
    </row>
    <row r="1150" spans="2:14" s="1" customFormat="1" ht="24" hidden="1" customHeight="1" outlineLevel="2" x14ac:dyDescent="0.2">
      <c r="B1150" s="33" t="s">
        <v>2286</v>
      </c>
      <c r="C1150" s="34">
        <v>22204918</v>
      </c>
      <c r="D1150" s="35" t="s">
        <v>2287</v>
      </c>
      <c r="E1150" s="36" t="s">
        <v>27</v>
      </c>
      <c r="F1150" s="37"/>
      <c r="G1150" s="38"/>
      <c r="H1150" s="39">
        <v>13.41</v>
      </c>
      <c r="I1150" s="37"/>
      <c r="J1150" s="37"/>
      <c r="K1150" s="39">
        <f t="shared" si="56"/>
        <v>13.42</v>
      </c>
      <c r="L1150" s="47"/>
      <c r="M1150" s="39">
        <f t="shared" si="57"/>
        <v>0</v>
      </c>
      <c r="N1150" s="38">
        <v>4019576058304</v>
      </c>
    </row>
    <row r="1151" spans="2:14" s="1" customFormat="1" ht="24" hidden="1" customHeight="1" outlineLevel="2" x14ac:dyDescent="0.2">
      <c r="B1151" s="33" t="s">
        <v>2288</v>
      </c>
      <c r="C1151" s="34">
        <v>2200701</v>
      </c>
      <c r="D1151" s="35" t="s">
        <v>2289</v>
      </c>
      <c r="E1151" s="36" t="s">
        <v>27</v>
      </c>
      <c r="F1151" s="37"/>
      <c r="G1151" s="38"/>
      <c r="H1151" s="39">
        <v>13.41</v>
      </c>
      <c r="I1151" s="37"/>
      <c r="J1151" s="37"/>
      <c r="K1151" s="39">
        <f t="shared" si="56"/>
        <v>13.42</v>
      </c>
      <c r="L1151" s="47"/>
      <c r="M1151" s="39">
        <f t="shared" si="57"/>
        <v>0</v>
      </c>
      <c r="N1151" s="38">
        <v>4019576058311</v>
      </c>
    </row>
    <row r="1152" spans="2:14" s="1" customFormat="1" ht="24" hidden="1" customHeight="1" outlineLevel="2" x14ac:dyDescent="0.2">
      <c r="B1152" s="33" t="s">
        <v>2290</v>
      </c>
      <c r="C1152" s="34">
        <v>22200702</v>
      </c>
      <c r="D1152" s="35" t="s">
        <v>2291</v>
      </c>
      <c r="E1152" s="36" t="s">
        <v>27</v>
      </c>
      <c r="F1152" s="37"/>
      <c r="G1152" s="38"/>
      <c r="H1152" s="39">
        <v>10.02</v>
      </c>
      <c r="I1152" s="37"/>
      <c r="J1152" s="37"/>
      <c r="K1152" s="39">
        <f t="shared" si="56"/>
        <v>10.02</v>
      </c>
      <c r="L1152" s="47"/>
      <c r="M1152" s="39">
        <f t="shared" si="57"/>
        <v>0</v>
      </c>
      <c r="N1152" s="38">
        <v>4019576058335</v>
      </c>
    </row>
    <row r="1153" spans="2:14" s="1" customFormat="1" ht="24" hidden="1" customHeight="1" outlineLevel="2" x14ac:dyDescent="0.2">
      <c r="B1153" s="33" t="s">
        <v>2292</v>
      </c>
      <c r="C1153" s="34">
        <v>2200703</v>
      </c>
      <c r="D1153" s="35" t="s">
        <v>2293</v>
      </c>
      <c r="E1153" s="36" t="s">
        <v>27</v>
      </c>
      <c r="F1153" s="37"/>
      <c r="G1153" s="38"/>
      <c r="H1153" s="39">
        <v>8.09</v>
      </c>
      <c r="I1153" s="37"/>
      <c r="J1153" s="37"/>
      <c r="K1153" s="39">
        <f t="shared" si="56"/>
        <v>8.09</v>
      </c>
      <c r="L1153" s="47"/>
      <c r="M1153" s="39">
        <f t="shared" si="57"/>
        <v>0</v>
      </c>
      <c r="N1153" s="38">
        <v>4019576058342</v>
      </c>
    </row>
    <row r="1154" spans="2:14" s="1" customFormat="1" ht="12" hidden="1" customHeight="1" outlineLevel="2" x14ac:dyDescent="0.2">
      <c r="B1154" s="33" t="s">
        <v>2294</v>
      </c>
      <c r="C1154" s="34">
        <v>100072</v>
      </c>
      <c r="D1154" s="35" t="s">
        <v>2295</v>
      </c>
      <c r="E1154" s="36" t="s">
        <v>27</v>
      </c>
      <c r="F1154" s="37"/>
      <c r="G1154" s="38"/>
      <c r="H1154" s="39">
        <v>1.43</v>
      </c>
      <c r="I1154" s="37"/>
      <c r="J1154" s="37"/>
      <c r="K1154" s="39">
        <f t="shared" si="56"/>
        <v>1.43</v>
      </c>
      <c r="L1154" s="47"/>
      <c r="M1154" s="39">
        <f t="shared" si="57"/>
        <v>0</v>
      </c>
      <c r="N1154" s="38">
        <v>4019576058045</v>
      </c>
    </row>
    <row r="1155" spans="2:14" s="1" customFormat="1" ht="12" hidden="1" customHeight="1" outlineLevel="2" x14ac:dyDescent="0.2">
      <c r="B1155" s="33" t="s">
        <v>2296</v>
      </c>
      <c r="C1155" s="34">
        <v>100073</v>
      </c>
      <c r="D1155" s="35" t="s">
        <v>2297</v>
      </c>
      <c r="E1155" s="36" t="s">
        <v>27</v>
      </c>
      <c r="F1155" s="37"/>
      <c r="G1155" s="38"/>
      <c r="H1155" s="39">
        <v>1.94</v>
      </c>
      <c r="I1155" s="37"/>
      <c r="J1155" s="37"/>
      <c r="K1155" s="39">
        <f t="shared" si="56"/>
        <v>1.94</v>
      </c>
      <c r="L1155" s="47"/>
      <c r="M1155" s="39">
        <f t="shared" si="57"/>
        <v>0</v>
      </c>
      <c r="N1155" s="38">
        <v>4019576058069</v>
      </c>
    </row>
    <row r="1156" spans="2:14" s="1" customFormat="1" ht="12" hidden="1" customHeight="1" outlineLevel="2" x14ac:dyDescent="0.2">
      <c r="B1156" s="33" t="s">
        <v>2298</v>
      </c>
      <c r="C1156" s="34">
        <v>24001326</v>
      </c>
      <c r="D1156" s="35" t="s">
        <v>2299</v>
      </c>
      <c r="E1156" s="36" t="s">
        <v>27</v>
      </c>
      <c r="F1156" s="37"/>
      <c r="G1156" s="38"/>
      <c r="H1156" s="39">
        <v>1.19</v>
      </c>
      <c r="I1156" s="37"/>
      <c r="J1156" s="37"/>
      <c r="K1156" s="39">
        <f t="shared" si="56"/>
        <v>1.19</v>
      </c>
      <c r="L1156" s="47"/>
      <c r="M1156" s="39">
        <f t="shared" si="57"/>
        <v>0</v>
      </c>
      <c r="N1156" s="38">
        <v>4019576071631</v>
      </c>
    </row>
    <row r="1157" spans="2:14" s="1" customFormat="1" ht="12" hidden="1" customHeight="1" outlineLevel="2" x14ac:dyDescent="0.2">
      <c r="B1157" s="33" t="s">
        <v>2300</v>
      </c>
      <c r="C1157" s="34">
        <v>100079</v>
      </c>
      <c r="D1157" s="35" t="s">
        <v>2301</v>
      </c>
      <c r="E1157" s="36" t="s">
        <v>27</v>
      </c>
      <c r="F1157" s="37"/>
      <c r="G1157" s="38"/>
      <c r="H1157" s="39">
        <v>2.1</v>
      </c>
      <c r="I1157" s="37"/>
      <c r="J1157" s="37"/>
      <c r="K1157" s="39">
        <f t="shared" si="56"/>
        <v>2.1</v>
      </c>
      <c r="L1157" s="47"/>
      <c r="M1157" s="39">
        <f t="shared" si="57"/>
        <v>0</v>
      </c>
      <c r="N1157" s="38">
        <v>4019576058458</v>
      </c>
    </row>
    <row r="1158" spans="2:14" s="1" customFormat="1" ht="12" hidden="1" customHeight="1" outlineLevel="2" x14ac:dyDescent="0.2">
      <c r="B1158" s="33" t="s">
        <v>2302</v>
      </c>
      <c r="C1158" s="34">
        <v>101371</v>
      </c>
      <c r="D1158" s="35" t="s">
        <v>2303</v>
      </c>
      <c r="E1158" s="36" t="s">
        <v>27</v>
      </c>
      <c r="F1158" s="37"/>
      <c r="G1158" s="38"/>
      <c r="H1158" s="39">
        <v>9.14</v>
      </c>
      <c r="I1158" s="37"/>
      <c r="J1158" s="37"/>
      <c r="K1158" s="39">
        <f t="shared" si="56"/>
        <v>9.14</v>
      </c>
      <c r="L1158" s="47"/>
      <c r="M1158" s="39">
        <f t="shared" si="57"/>
        <v>0</v>
      </c>
      <c r="N1158" s="38">
        <v>4019576058779</v>
      </c>
    </row>
    <row r="1159" spans="2:14" s="1" customFormat="1" ht="12" hidden="1" customHeight="1" outlineLevel="2" x14ac:dyDescent="0.2">
      <c r="B1159" s="33" t="s">
        <v>2304</v>
      </c>
      <c r="C1159" s="34">
        <v>101372</v>
      </c>
      <c r="D1159" s="35" t="s">
        <v>2305</v>
      </c>
      <c r="E1159" s="36" t="s">
        <v>27</v>
      </c>
      <c r="F1159" s="37"/>
      <c r="G1159" s="38"/>
      <c r="H1159" s="39">
        <v>20.010000000000002</v>
      </c>
      <c r="I1159" s="37"/>
      <c r="J1159" s="37"/>
      <c r="K1159" s="39">
        <f t="shared" si="56"/>
        <v>20.02</v>
      </c>
      <c r="L1159" s="47"/>
      <c r="M1159" s="39">
        <f t="shared" si="57"/>
        <v>0</v>
      </c>
      <c r="N1159" s="38">
        <v>4019576058793</v>
      </c>
    </row>
    <row r="1160" spans="2:14" s="1" customFormat="1" ht="12" hidden="1" customHeight="1" outlineLevel="2" x14ac:dyDescent="0.2">
      <c r="B1160" s="33" t="s">
        <v>2306</v>
      </c>
      <c r="C1160" s="34">
        <v>101373</v>
      </c>
      <c r="D1160" s="35" t="s">
        <v>2307</v>
      </c>
      <c r="E1160" s="36" t="s">
        <v>27</v>
      </c>
      <c r="F1160" s="37"/>
      <c r="G1160" s="38"/>
      <c r="H1160" s="39">
        <v>29.41</v>
      </c>
      <c r="I1160" s="37"/>
      <c r="J1160" s="37"/>
      <c r="K1160" s="39">
        <f t="shared" si="56"/>
        <v>29.41</v>
      </c>
      <c r="L1160" s="47"/>
      <c r="M1160" s="39">
        <f t="shared" si="57"/>
        <v>0</v>
      </c>
      <c r="N1160" s="38">
        <v>4019576058809</v>
      </c>
    </row>
    <row r="1161" spans="2:14" s="1" customFormat="1" ht="12" hidden="1" customHeight="1" outlineLevel="2" x14ac:dyDescent="0.2">
      <c r="B1161" s="33" t="s">
        <v>2308</v>
      </c>
      <c r="C1161" s="34">
        <v>22201979</v>
      </c>
      <c r="D1161" s="35" t="s">
        <v>2309</v>
      </c>
      <c r="E1161" s="36" t="s">
        <v>27</v>
      </c>
      <c r="F1161" s="37"/>
      <c r="G1161" s="38"/>
      <c r="H1161" s="39">
        <v>47.11</v>
      </c>
      <c r="I1161" s="37"/>
      <c r="J1161" s="37"/>
      <c r="K1161" s="39">
        <f t="shared" si="56"/>
        <v>47.11</v>
      </c>
      <c r="L1161" s="47"/>
      <c r="M1161" s="39">
        <f t="shared" si="57"/>
        <v>0</v>
      </c>
      <c r="N1161" s="38">
        <v>4019576058823</v>
      </c>
    </row>
    <row r="1162" spans="2:14" s="1" customFormat="1" ht="24" hidden="1" customHeight="1" outlineLevel="2" x14ac:dyDescent="0.2">
      <c r="B1162" s="33" t="s">
        <v>2310</v>
      </c>
      <c r="C1162" s="34">
        <v>22210756</v>
      </c>
      <c r="D1162" s="35" t="s">
        <v>2311</v>
      </c>
      <c r="E1162" s="36" t="s">
        <v>27</v>
      </c>
      <c r="F1162" s="37"/>
      <c r="G1162" s="38"/>
      <c r="H1162" s="39">
        <v>1.1299999999999999</v>
      </c>
      <c r="I1162" s="37"/>
      <c r="J1162" s="37"/>
      <c r="K1162" s="39">
        <f t="shared" si="56"/>
        <v>1.1299999999999999</v>
      </c>
      <c r="L1162" s="47"/>
      <c r="M1162" s="39">
        <f t="shared" si="57"/>
        <v>0</v>
      </c>
      <c r="N1162" s="38">
        <v>4019576056706</v>
      </c>
    </row>
    <row r="1163" spans="2:14" s="1" customFormat="1" ht="24" hidden="1" customHeight="1" outlineLevel="2" x14ac:dyDescent="0.2">
      <c r="B1163" s="33" t="s">
        <v>2312</v>
      </c>
      <c r="C1163" s="34">
        <v>22208976</v>
      </c>
      <c r="D1163" s="35" t="s">
        <v>2313</v>
      </c>
      <c r="E1163" s="36" t="s">
        <v>27</v>
      </c>
      <c r="F1163" s="37"/>
      <c r="G1163" s="38"/>
      <c r="H1163" s="39">
        <v>2.21</v>
      </c>
      <c r="I1163" s="37"/>
      <c r="J1163" s="37"/>
      <c r="K1163" s="39">
        <f t="shared" si="56"/>
        <v>2.21</v>
      </c>
      <c r="L1163" s="47"/>
      <c r="M1163" s="39">
        <f t="shared" si="57"/>
        <v>0</v>
      </c>
      <c r="N1163" s="38">
        <v>4019576056720</v>
      </c>
    </row>
    <row r="1164" spans="2:14" s="1" customFormat="1" ht="24" hidden="1" customHeight="1" outlineLevel="2" x14ac:dyDescent="0.2">
      <c r="B1164" s="33" t="s">
        <v>2314</v>
      </c>
      <c r="C1164" s="34">
        <v>22209442</v>
      </c>
      <c r="D1164" s="35" t="s">
        <v>2315</v>
      </c>
      <c r="E1164" s="36" t="s">
        <v>27</v>
      </c>
      <c r="F1164" s="37"/>
      <c r="G1164" s="38"/>
      <c r="H1164" s="39">
        <v>3.63</v>
      </c>
      <c r="I1164" s="37"/>
      <c r="J1164" s="37"/>
      <c r="K1164" s="39">
        <f t="shared" si="56"/>
        <v>3.64</v>
      </c>
      <c r="L1164" s="47"/>
      <c r="M1164" s="39">
        <f t="shared" si="57"/>
        <v>0</v>
      </c>
      <c r="N1164" s="38">
        <v>4019576056560</v>
      </c>
    </row>
    <row r="1165" spans="2:14" s="1" customFormat="1" ht="24" hidden="1" customHeight="1" outlineLevel="2" x14ac:dyDescent="0.2">
      <c r="B1165" s="33" t="s">
        <v>2316</v>
      </c>
      <c r="C1165" s="34">
        <v>100720</v>
      </c>
      <c r="D1165" s="35" t="s">
        <v>2317</v>
      </c>
      <c r="E1165" s="36" t="s">
        <v>27</v>
      </c>
      <c r="F1165" s="37"/>
      <c r="G1165" s="38"/>
      <c r="H1165" s="39">
        <v>0.26</v>
      </c>
      <c r="I1165" s="37"/>
      <c r="J1165" s="37"/>
      <c r="K1165" s="39">
        <f t="shared" si="56"/>
        <v>0.26</v>
      </c>
      <c r="L1165" s="47"/>
      <c r="M1165" s="39">
        <f t="shared" si="57"/>
        <v>0</v>
      </c>
      <c r="N1165" s="38">
        <v>4019576056584</v>
      </c>
    </row>
    <row r="1166" spans="2:14" s="1" customFormat="1" ht="24" hidden="1" customHeight="1" outlineLevel="2" x14ac:dyDescent="0.2">
      <c r="B1166" s="33" t="s">
        <v>2318</v>
      </c>
      <c r="C1166" s="34">
        <v>100721</v>
      </c>
      <c r="D1166" s="35" t="s">
        <v>2319</v>
      </c>
      <c r="E1166" s="36" t="s">
        <v>27</v>
      </c>
      <c r="F1166" s="37"/>
      <c r="G1166" s="38"/>
      <c r="H1166" s="39">
        <v>0.36</v>
      </c>
      <c r="I1166" s="37"/>
      <c r="J1166" s="37"/>
      <c r="K1166" s="39">
        <f t="shared" si="56"/>
        <v>0.36</v>
      </c>
      <c r="L1166" s="47"/>
      <c r="M1166" s="39">
        <f t="shared" si="57"/>
        <v>0</v>
      </c>
      <c r="N1166" s="38">
        <v>4019576056607</v>
      </c>
    </row>
    <row r="1167" spans="2:14" s="1" customFormat="1" ht="24" hidden="1" customHeight="1" outlineLevel="2" x14ac:dyDescent="0.2">
      <c r="B1167" s="33" t="s">
        <v>2320</v>
      </c>
      <c r="C1167" s="34">
        <v>100084</v>
      </c>
      <c r="D1167" s="35" t="s">
        <v>2321</v>
      </c>
      <c r="E1167" s="36" t="s">
        <v>27</v>
      </c>
      <c r="F1167" s="37"/>
      <c r="G1167" s="38"/>
      <c r="H1167" s="39">
        <v>0.46</v>
      </c>
      <c r="I1167" s="37"/>
      <c r="J1167" s="37"/>
      <c r="K1167" s="39">
        <f t="shared" si="56"/>
        <v>0.46</v>
      </c>
      <c r="L1167" s="47"/>
      <c r="M1167" s="39">
        <f t="shared" si="57"/>
        <v>0</v>
      </c>
      <c r="N1167" s="38">
        <v>4019576056621</v>
      </c>
    </row>
    <row r="1168" spans="2:14" s="1" customFormat="1" ht="24" hidden="1" customHeight="1" outlineLevel="2" x14ac:dyDescent="0.2">
      <c r="B1168" s="33" t="s">
        <v>2322</v>
      </c>
      <c r="C1168" s="34">
        <v>100085</v>
      </c>
      <c r="D1168" s="35" t="s">
        <v>2323</v>
      </c>
      <c r="E1168" s="36" t="s">
        <v>27</v>
      </c>
      <c r="F1168" s="37"/>
      <c r="G1168" s="38"/>
      <c r="H1168" s="39">
        <v>0.56999999999999995</v>
      </c>
      <c r="I1168" s="37"/>
      <c r="J1168" s="37"/>
      <c r="K1168" s="39">
        <f t="shared" si="56"/>
        <v>0.57999999999999996</v>
      </c>
      <c r="L1168" s="47"/>
      <c r="M1168" s="39">
        <f t="shared" si="57"/>
        <v>0</v>
      </c>
      <c r="N1168" s="38">
        <v>4019576056645</v>
      </c>
    </row>
    <row r="1169" spans="2:14" s="1" customFormat="1" ht="24" hidden="1" customHeight="1" outlineLevel="2" x14ac:dyDescent="0.2">
      <c r="B1169" s="33" t="s">
        <v>2324</v>
      </c>
      <c r="C1169" s="34">
        <v>100087</v>
      </c>
      <c r="D1169" s="35" t="s">
        <v>2325</v>
      </c>
      <c r="E1169" s="36" t="s">
        <v>27</v>
      </c>
      <c r="F1169" s="37"/>
      <c r="G1169" s="38"/>
      <c r="H1169" s="39">
        <v>0.92</v>
      </c>
      <c r="I1169" s="37"/>
      <c r="J1169" s="37"/>
      <c r="K1169" s="39">
        <f t="shared" si="56"/>
        <v>0.92</v>
      </c>
      <c r="L1169" s="47"/>
      <c r="M1169" s="39">
        <f t="shared" si="57"/>
        <v>0</v>
      </c>
      <c r="N1169" s="38">
        <v>4019576056683</v>
      </c>
    </row>
    <row r="1170" spans="2:14" ht="12" customHeight="1" outlineLevel="1" collapsed="1" x14ac:dyDescent="0.2">
      <c r="B1170" s="25" t="s">
        <v>2326</v>
      </c>
      <c r="C1170" s="26"/>
      <c r="D1170" s="27"/>
      <c r="E1170" s="28"/>
      <c r="F1170" s="28"/>
      <c r="G1170" s="29"/>
      <c r="H1170" s="30"/>
      <c r="I1170" s="30"/>
      <c r="J1170" s="30"/>
      <c r="K1170" s="30"/>
      <c r="L1170" s="31">
        <f>SUBTOTAL(9,L1171:L1217)</f>
        <v>0</v>
      </c>
      <c r="M1170" s="49">
        <f>SUBTOTAL(9,M1171:M1217)</f>
        <v>0</v>
      </c>
      <c r="N1170" s="32"/>
    </row>
    <row r="1171" spans="2:14" s="1" customFormat="1" ht="24" hidden="1" customHeight="1" outlineLevel="2" x14ac:dyDescent="0.2">
      <c r="B1171" s="33" t="s">
        <v>2327</v>
      </c>
      <c r="C1171" s="34">
        <v>101340</v>
      </c>
      <c r="D1171" s="35" t="s">
        <v>2328</v>
      </c>
      <c r="E1171" s="36" t="s">
        <v>27</v>
      </c>
      <c r="F1171" s="37"/>
      <c r="G1171" s="38"/>
      <c r="H1171" s="39">
        <v>45.02</v>
      </c>
      <c r="I1171" s="37"/>
      <c r="J1171" s="37"/>
      <c r="K1171" s="39">
        <f t="shared" ref="K1171:K1217" si="58">ROUND(ROUND(ROUND(H1171/100*(100-I1171)/100*(100-J1171), 2)/1.2, 2)*1.2, 2)</f>
        <v>45.02</v>
      </c>
      <c r="L1171" s="47"/>
      <c r="M1171" s="39">
        <f t="shared" ref="M1171:M1217" si="59">ROUND(ROUND(ROUND(K1171/1.2, 2)*L1171, 2)*1.2, 2)</f>
        <v>0</v>
      </c>
      <c r="N1171" s="38">
        <v>4019576027225</v>
      </c>
    </row>
    <row r="1172" spans="2:14" s="1" customFormat="1" ht="24" hidden="1" customHeight="1" outlineLevel="2" x14ac:dyDescent="0.2">
      <c r="B1172" s="33" t="s">
        <v>2329</v>
      </c>
      <c r="C1172" s="34">
        <v>101341</v>
      </c>
      <c r="D1172" s="35" t="s">
        <v>2330</v>
      </c>
      <c r="E1172" s="36" t="s">
        <v>27</v>
      </c>
      <c r="F1172" s="37"/>
      <c r="G1172" s="38"/>
      <c r="H1172" s="39">
        <v>43.51</v>
      </c>
      <c r="I1172" s="37"/>
      <c r="J1172" s="37"/>
      <c r="K1172" s="39">
        <f t="shared" si="58"/>
        <v>43.51</v>
      </c>
      <c r="L1172" s="47"/>
      <c r="M1172" s="39">
        <f t="shared" si="59"/>
        <v>0</v>
      </c>
      <c r="N1172" s="38">
        <v>4019576041504</v>
      </c>
    </row>
    <row r="1173" spans="2:14" s="1" customFormat="1" ht="12" hidden="1" customHeight="1" outlineLevel="2" x14ac:dyDescent="0.2">
      <c r="B1173" s="33" t="s">
        <v>2331</v>
      </c>
      <c r="C1173" s="34">
        <v>101232</v>
      </c>
      <c r="D1173" s="35" t="s">
        <v>2332</v>
      </c>
      <c r="E1173" s="36" t="s">
        <v>27</v>
      </c>
      <c r="F1173" s="37"/>
      <c r="G1173" s="38"/>
      <c r="H1173" s="39">
        <v>31.62</v>
      </c>
      <c r="I1173" s="37"/>
      <c r="J1173" s="37"/>
      <c r="K1173" s="39">
        <f t="shared" si="58"/>
        <v>31.62</v>
      </c>
      <c r="L1173" s="47"/>
      <c r="M1173" s="39">
        <f t="shared" si="59"/>
        <v>0</v>
      </c>
      <c r="N1173" s="38">
        <v>4019576027201</v>
      </c>
    </row>
    <row r="1174" spans="2:14" s="1" customFormat="1" ht="24" hidden="1" customHeight="1" outlineLevel="2" x14ac:dyDescent="0.2">
      <c r="B1174" s="33" t="s">
        <v>2333</v>
      </c>
      <c r="C1174" s="34">
        <v>22206575</v>
      </c>
      <c r="D1174" s="35" t="s">
        <v>2334</v>
      </c>
      <c r="E1174" s="36" t="s">
        <v>27</v>
      </c>
      <c r="F1174" s="37"/>
      <c r="G1174" s="38"/>
      <c r="H1174" s="39">
        <v>20.260000000000002</v>
      </c>
      <c r="I1174" s="37"/>
      <c r="J1174" s="37"/>
      <c r="K1174" s="39">
        <f t="shared" si="58"/>
        <v>20.260000000000002</v>
      </c>
      <c r="L1174" s="47"/>
      <c r="M1174" s="39">
        <f t="shared" si="59"/>
        <v>0</v>
      </c>
      <c r="N1174" s="38">
        <v>4019576027188</v>
      </c>
    </row>
    <row r="1175" spans="2:14" s="1" customFormat="1" ht="12" hidden="1" customHeight="1" outlineLevel="2" x14ac:dyDescent="0.2">
      <c r="B1175" s="33" t="s">
        <v>2335</v>
      </c>
      <c r="C1175" s="34">
        <v>101342</v>
      </c>
      <c r="D1175" s="35" t="s">
        <v>2336</v>
      </c>
      <c r="E1175" s="36" t="s">
        <v>27</v>
      </c>
      <c r="F1175" s="37"/>
      <c r="G1175" s="38"/>
      <c r="H1175" s="39">
        <v>77.819999999999993</v>
      </c>
      <c r="I1175" s="37"/>
      <c r="J1175" s="37"/>
      <c r="K1175" s="39">
        <f t="shared" si="58"/>
        <v>77.819999999999993</v>
      </c>
      <c r="L1175" s="47"/>
      <c r="M1175" s="39">
        <f t="shared" si="59"/>
        <v>0</v>
      </c>
      <c r="N1175" s="38">
        <v>4019576030162</v>
      </c>
    </row>
    <row r="1176" spans="2:14" s="1" customFormat="1" ht="24" hidden="1" customHeight="1" outlineLevel="2" x14ac:dyDescent="0.2">
      <c r="B1176" s="33" t="s">
        <v>2337</v>
      </c>
      <c r="C1176" s="34">
        <v>102084</v>
      </c>
      <c r="D1176" s="35" t="s">
        <v>2338</v>
      </c>
      <c r="E1176" s="36" t="s">
        <v>27</v>
      </c>
      <c r="F1176" s="37"/>
      <c r="G1176" s="38"/>
      <c r="H1176" s="39">
        <v>24.18</v>
      </c>
      <c r="I1176" s="37"/>
      <c r="J1176" s="37"/>
      <c r="K1176" s="39">
        <f t="shared" si="58"/>
        <v>24.18</v>
      </c>
      <c r="L1176" s="47"/>
      <c r="M1176" s="39">
        <f t="shared" si="59"/>
        <v>0</v>
      </c>
      <c r="N1176" s="38">
        <v>4019576027195</v>
      </c>
    </row>
    <row r="1177" spans="2:14" s="1" customFormat="1" ht="36" hidden="1" customHeight="1" outlineLevel="2" x14ac:dyDescent="0.2">
      <c r="B1177" s="33" t="s">
        <v>2339</v>
      </c>
      <c r="C1177" s="34">
        <v>22200750</v>
      </c>
      <c r="D1177" s="35" t="s">
        <v>2340</v>
      </c>
      <c r="E1177" s="36" t="s">
        <v>27</v>
      </c>
      <c r="F1177" s="37"/>
      <c r="G1177" s="38"/>
      <c r="H1177" s="39">
        <v>24.79</v>
      </c>
      <c r="I1177" s="37"/>
      <c r="J1177" s="37"/>
      <c r="K1177" s="39">
        <f t="shared" si="58"/>
        <v>24.79</v>
      </c>
      <c r="L1177" s="47"/>
      <c r="M1177" s="39">
        <f t="shared" si="59"/>
        <v>0</v>
      </c>
      <c r="N1177" s="38">
        <v>4019576048916</v>
      </c>
    </row>
    <row r="1178" spans="2:14" s="1" customFormat="1" ht="36" hidden="1" customHeight="1" outlineLevel="2" x14ac:dyDescent="0.2">
      <c r="B1178" s="33" t="s">
        <v>2341</v>
      </c>
      <c r="C1178" s="34">
        <v>1200548</v>
      </c>
      <c r="D1178" s="35" t="s">
        <v>2342</v>
      </c>
      <c r="E1178" s="36" t="s">
        <v>27</v>
      </c>
      <c r="F1178" s="37"/>
      <c r="G1178" s="38"/>
      <c r="H1178" s="39">
        <v>23.5</v>
      </c>
      <c r="I1178" s="37"/>
      <c r="J1178" s="37"/>
      <c r="K1178" s="39">
        <f t="shared" si="58"/>
        <v>23.5</v>
      </c>
      <c r="L1178" s="47"/>
      <c r="M1178" s="39">
        <f t="shared" si="59"/>
        <v>0</v>
      </c>
      <c r="N1178" s="38">
        <v>4019576048930</v>
      </c>
    </row>
    <row r="1179" spans="2:14" s="1" customFormat="1" ht="36" hidden="1" customHeight="1" outlineLevel="2" x14ac:dyDescent="0.2">
      <c r="B1179" s="33" t="s">
        <v>2343</v>
      </c>
      <c r="C1179" s="34">
        <v>24000742</v>
      </c>
      <c r="D1179" s="35" t="s">
        <v>2344</v>
      </c>
      <c r="E1179" s="36" t="s">
        <v>27</v>
      </c>
      <c r="F1179" s="37"/>
      <c r="G1179" s="38"/>
      <c r="H1179" s="39">
        <v>32.82</v>
      </c>
      <c r="I1179" s="37"/>
      <c r="J1179" s="37"/>
      <c r="K1179" s="39">
        <f t="shared" si="58"/>
        <v>32.82</v>
      </c>
      <c r="L1179" s="47"/>
      <c r="M1179" s="39">
        <f t="shared" si="59"/>
        <v>0</v>
      </c>
      <c r="N1179" s="37"/>
    </row>
    <row r="1180" spans="2:14" s="1" customFormat="1" ht="36" hidden="1" customHeight="1" outlineLevel="2" x14ac:dyDescent="0.2">
      <c r="B1180" s="33" t="s">
        <v>2345</v>
      </c>
      <c r="C1180" s="34">
        <v>22213076</v>
      </c>
      <c r="D1180" s="35" t="s">
        <v>2346</v>
      </c>
      <c r="E1180" s="36" t="s">
        <v>27</v>
      </c>
      <c r="F1180" s="37"/>
      <c r="G1180" s="38"/>
      <c r="H1180" s="39">
        <v>42.76</v>
      </c>
      <c r="I1180" s="37"/>
      <c r="J1180" s="37"/>
      <c r="K1180" s="39">
        <f t="shared" si="58"/>
        <v>42.76</v>
      </c>
      <c r="L1180" s="47"/>
      <c r="M1180" s="39">
        <f t="shared" si="59"/>
        <v>0</v>
      </c>
      <c r="N1180" s="38">
        <v>4019576048985</v>
      </c>
    </row>
    <row r="1181" spans="2:14" s="1" customFormat="1" ht="36" hidden="1" customHeight="1" outlineLevel="2" x14ac:dyDescent="0.2">
      <c r="B1181" s="33" t="s">
        <v>2347</v>
      </c>
      <c r="C1181" s="34">
        <v>22212532</v>
      </c>
      <c r="D1181" s="35" t="s">
        <v>2348</v>
      </c>
      <c r="E1181" s="36" t="s">
        <v>27</v>
      </c>
      <c r="F1181" s="37"/>
      <c r="G1181" s="38"/>
      <c r="H1181" s="39">
        <v>49.19</v>
      </c>
      <c r="I1181" s="37"/>
      <c r="J1181" s="37"/>
      <c r="K1181" s="39">
        <f t="shared" si="58"/>
        <v>49.19</v>
      </c>
      <c r="L1181" s="47"/>
      <c r="M1181" s="39">
        <f t="shared" si="59"/>
        <v>0</v>
      </c>
      <c r="N1181" s="37"/>
    </row>
    <row r="1182" spans="2:14" s="1" customFormat="1" ht="24" hidden="1" customHeight="1" outlineLevel="2" x14ac:dyDescent="0.2">
      <c r="B1182" s="33" t="s">
        <v>2349</v>
      </c>
      <c r="C1182" s="34">
        <v>101819</v>
      </c>
      <c r="D1182" s="35" t="s">
        <v>2350</v>
      </c>
      <c r="E1182" s="36" t="s">
        <v>27</v>
      </c>
      <c r="F1182" s="37"/>
      <c r="G1182" s="38"/>
      <c r="H1182" s="39">
        <v>52.3</v>
      </c>
      <c r="I1182" s="37"/>
      <c r="J1182" s="37"/>
      <c r="K1182" s="39">
        <f t="shared" si="58"/>
        <v>52.3</v>
      </c>
      <c r="L1182" s="47"/>
      <c r="M1182" s="39">
        <f t="shared" si="59"/>
        <v>0</v>
      </c>
      <c r="N1182" s="38">
        <v>4019576002321</v>
      </c>
    </row>
    <row r="1183" spans="2:14" s="1" customFormat="1" ht="24" hidden="1" customHeight="1" outlineLevel="2" x14ac:dyDescent="0.2">
      <c r="B1183" s="33" t="s">
        <v>2351</v>
      </c>
      <c r="C1183" s="34">
        <v>102436</v>
      </c>
      <c r="D1183" s="35" t="s">
        <v>2352</v>
      </c>
      <c r="E1183" s="36" t="s">
        <v>27</v>
      </c>
      <c r="F1183" s="37"/>
      <c r="G1183" s="38"/>
      <c r="H1183" s="39">
        <v>37.31</v>
      </c>
      <c r="I1183" s="37"/>
      <c r="J1183" s="37"/>
      <c r="K1183" s="39">
        <f t="shared" si="58"/>
        <v>37.31</v>
      </c>
      <c r="L1183" s="47"/>
      <c r="M1183" s="39">
        <f t="shared" si="59"/>
        <v>0</v>
      </c>
      <c r="N1183" s="38">
        <v>4019576002314</v>
      </c>
    </row>
    <row r="1184" spans="2:14" s="1" customFormat="1" ht="24" hidden="1" customHeight="1" outlineLevel="2" x14ac:dyDescent="0.2">
      <c r="B1184" s="33" t="s">
        <v>2353</v>
      </c>
      <c r="C1184" s="34">
        <v>101820</v>
      </c>
      <c r="D1184" s="35" t="s">
        <v>2354</v>
      </c>
      <c r="E1184" s="36" t="s">
        <v>27</v>
      </c>
      <c r="F1184" s="37"/>
      <c r="G1184" s="38"/>
      <c r="H1184" s="39">
        <v>30.53</v>
      </c>
      <c r="I1184" s="37"/>
      <c r="J1184" s="37"/>
      <c r="K1184" s="39">
        <f t="shared" si="58"/>
        <v>30.53</v>
      </c>
      <c r="L1184" s="47"/>
      <c r="M1184" s="39">
        <f t="shared" si="59"/>
        <v>0</v>
      </c>
      <c r="N1184" s="38">
        <v>4019576002307</v>
      </c>
    </row>
    <row r="1185" spans="2:14" s="1" customFormat="1" ht="24" hidden="1" customHeight="1" outlineLevel="2" x14ac:dyDescent="0.2">
      <c r="B1185" s="33" t="s">
        <v>2355</v>
      </c>
      <c r="C1185" s="34">
        <v>101821</v>
      </c>
      <c r="D1185" s="35" t="s">
        <v>2356</v>
      </c>
      <c r="E1185" s="36" t="s">
        <v>27</v>
      </c>
      <c r="F1185" s="37"/>
      <c r="G1185" s="38"/>
      <c r="H1185" s="39">
        <v>21.45</v>
      </c>
      <c r="I1185" s="37"/>
      <c r="J1185" s="37"/>
      <c r="K1185" s="39">
        <f t="shared" si="58"/>
        <v>21.46</v>
      </c>
      <c r="L1185" s="47"/>
      <c r="M1185" s="39">
        <f t="shared" si="59"/>
        <v>0</v>
      </c>
      <c r="N1185" s="38">
        <v>4019576002284</v>
      </c>
    </row>
    <row r="1186" spans="2:14" s="1" customFormat="1" ht="24" hidden="1" customHeight="1" outlineLevel="2" x14ac:dyDescent="0.2">
      <c r="B1186" s="33" t="s">
        <v>2357</v>
      </c>
      <c r="C1186" s="34">
        <v>22202037</v>
      </c>
      <c r="D1186" s="35" t="s">
        <v>2358</v>
      </c>
      <c r="E1186" s="36" t="s">
        <v>27</v>
      </c>
      <c r="F1186" s="37"/>
      <c r="G1186" s="38"/>
      <c r="H1186" s="39">
        <v>98.18</v>
      </c>
      <c r="I1186" s="37"/>
      <c r="J1186" s="37"/>
      <c r="K1186" s="39">
        <f t="shared" si="58"/>
        <v>98.18</v>
      </c>
      <c r="L1186" s="47"/>
      <c r="M1186" s="39">
        <f t="shared" si="59"/>
        <v>0</v>
      </c>
      <c r="N1186" s="38">
        <v>4019576041092</v>
      </c>
    </row>
    <row r="1187" spans="2:14" s="1" customFormat="1" ht="24" hidden="1" customHeight="1" outlineLevel="2" x14ac:dyDescent="0.2">
      <c r="B1187" s="33" t="s">
        <v>2359</v>
      </c>
      <c r="C1187" s="34">
        <v>101822</v>
      </c>
      <c r="D1187" s="35" t="s">
        <v>2360</v>
      </c>
      <c r="E1187" s="36" t="s">
        <v>27</v>
      </c>
      <c r="F1187" s="37"/>
      <c r="G1187" s="38"/>
      <c r="H1187" s="39">
        <v>71.02</v>
      </c>
      <c r="I1187" s="37"/>
      <c r="J1187" s="37"/>
      <c r="K1187" s="39">
        <f t="shared" si="58"/>
        <v>71.02</v>
      </c>
      <c r="L1187" s="47"/>
      <c r="M1187" s="39">
        <f t="shared" si="59"/>
        <v>0</v>
      </c>
      <c r="N1187" s="38">
        <v>4019576002338</v>
      </c>
    </row>
    <row r="1188" spans="2:14" s="1" customFormat="1" ht="24" hidden="1" customHeight="1" outlineLevel="2" x14ac:dyDescent="0.2">
      <c r="B1188" s="33" t="s">
        <v>2361</v>
      </c>
      <c r="C1188" s="34">
        <v>22208917</v>
      </c>
      <c r="D1188" s="35" t="s">
        <v>2362</v>
      </c>
      <c r="E1188" s="36" t="s">
        <v>27</v>
      </c>
      <c r="F1188" s="37"/>
      <c r="G1188" s="38"/>
      <c r="H1188" s="39">
        <v>117.99</v>
      </c>
      <c r="I1188" s="37"/>
      <c r="J1188" s="37"/>
      <c r="K1188" s="39">
        <f t="shared" si="58"/>
        <v>118</v>
      </c>
      <c r="L1188" s="47"/>
      <c r="M1188" s="39">
        <f t="shared" si="59"/>
        <v>0</v>
      </c>
      <c r="N1188" s="38">
        <v>4019576041108</v>
      </c>
    </row>
    <row r="1189" spans="2:14" s="1" customFormat="1" ht="24" hidden="1" customHeight="1" outlineLevel="2" x14ac:dyDescent="0.2">
      <c r="B1189" s="33" t="s">
        <v>2363</v>
      </c>
      <c r="C1189" s="34">
        <v>101823</v>
      </c>
      <c r="D1189" s="35" t="s">
        <v>2364</v>
      </c>
      <c r="E1189" s="36" t="s">
        <v>27</v>
      </c>
      <c r="F1189" s="37"/>
      <c r="G1189" s="38"/>
      <c r="H1189" s="39">
        <v>23.92</v>
      </c>
      <c r="I1189" s="37"/>
      <c r="J1189" s="37"/>
      <c r="K1189" s="39">
        <f t="shared" si="58"/>
        <v>23.92</v>
      </c>
      <c r="L1189" s="47"/>
      <c r="M1189" s="39">
        <f t="shared" si="59"/>
        <v>0</v>
      </c>
      <c r="N1189" s="38">
        <v>4019576002291</v>
      </c>
    </row>
    <row r="1190" spans="2:14" s="1" customFormat="1" ht="24" hidden="1" customHeight="1" outlineLevel="2" x14ac:dyDescent="0.2">
      <c r="B1190" s="33" t="s">
        <v>2365</v>
      </c>
      <c r="C1190" s="34">
        <v>22204117</v>
      </c>
      <c r="D1190" s="35" t="s">
        <v>2366</v>
      </c>
      <c r="E1190" s="36" t="s">
        <v>27</v>
      </c>
      <c r="F1190" s="37"/>
      <c r="G1190" s="38"/>
      <c r="H1190" s="39">
        <v>96.84</v>
      </c>
      <c r="I1190" s="37"/>
      <c r="J1190" s="37"/>
      <c r="K1190" s="39">
        <f t="shared" si="58"/>
        <v>96.84</v>
      </c>
      <c r="L1190" s="47"/>
      <c r="M1190" s="39">
        <f t="shared" si="59"/>
        <v>0</v>
      </c>
      <c r="N1190" s="38">
        <v>4019576040033</v>
      </c>
    </row>
    <row r="1191" spans="2:14" s="1" customFormat="1" ht="24" hidden="1" customHeight="1" outlineLevel="2" x14ac:dyDescent="0.2">
      <c r="B1191" s="33" t="s">
        <v>2367</v>
      </c>
      <c r="C1191" s="34">
        <v>24000900</v>
      </c>
      <c r="D1191" s="35" t="s">
        <v>2368</v>
      </c>
      <c r="E1191" s="36" t="s">
        <v>27</v>
      </c>
      <c r="F1191" s="37"/>
      <c r="G1191" s="38"/>
      <c r="H1191" s="39">
        <v>103.61</v>
      </c>
      <c r="I1191" s="37"/>
      <c r="J1191" s="37"/>
      <c r="K1191" s="39">
        <f t="shared" si="58"/>
        <v>103.61</v>
      </c>
      <c r="L1191" s="47"/>
      <c r="M1191" s="39">
        <f t="shared" si="59"/>
        <v>0</v>
      </c>
      <c r="N1191" s="38">
        <v>4019576040040</v>
      </c>
    </row>
    <row r="1192" spans="2:14" s="1" customFormat="1" ht="24" hidden="1" customHeight="1" outlineLevel="2" x14ac:dyDescent="0.2">
      <c r="B1192" s="33" t="s">
        <v>2369</v>
      </c>
      <c r="C1192" s="34">
        <v>22204116</v>
      </c>
      <c r="D1192" s="35" t="s">
        <v>2370</v>
      </c>
      <c r="E1192" s="36" t="s">
        <v>27</v>
      </c>
      <c r="F1192" s="37"/>
      <c r="G1192" s="38"/>
      <c r="H1192" s="39">
        <v>110.24</v>
      </c>
      <c r="I1192" s="37"/>
      <c r="J1192" s="37"/>
      <c r="K1192" s="39">
        <f t="shared" si="58"/>
        <v>110.24</v>
      </c>
      <c r="L1192" s="47"/>
      <c r="M1192" s="39">
        <f t="shared" si="59"/>
        <v>0</v>
      </c>
      <c r="N1192" s="38">
        <v>4019576040064</v>
      </c>
    </row>
    <row r="1193" spans="2:14" s="1" customFormat="1" ht="24" hidden="1" customHeight="1" outlineLevel="2" x14ac:dyDescent="0.2">
      <c r="B1193" s="33" t="s">
        <v>2371</v>
      </c>
      <c r="C1193" s="34">
        <v>22211052</v>
      </c>
      <c r="D1193" s="35" t="s">
        <v>2372</v>
      </c>
      <c r="E1193" s="36" t="s">
        <v>27</v>
      </c>
      <c r="F1193" s="37"/>
      <c r="G1193" s="38"/>
      <c r="H1193" s="39">
        <v>129.22999999999999</v>
      </c>
      <c r="I1193" s="37"/>
      <c r="J1193" s="37"/>
      <c r="K1193" s="39">
        <f t="shared" si="58"/>
        <v>129.22999999999999</v>
      </c>
      <c r="L1193" s="47"/>
      <c r="M1193" s="39">
        <f t="shared" si="59"/>
        <v>0</v>
      </c>
      <c r="N1193" s="38">
        <v>4019576040071</v>
      </c>
    </row>
    <row r="1194" spans="2:14" s="1" customFormat="1" ht="24" hidden="1" customHeight="1" outlineLevel="2" x14ac:dyDescent="0.2">
      <c r="B1194" s="33" t="s">
        <v>2373</v>
      </c>
      <c r="C1194" s="34">
        <v>100103</v>
      </c>
      <c r="D1194" s="35" t="s">
        <v>2374</v>
      </c>
      <c r="E1194" s="36" t="s">
        <v>27</v>
      </c>
      <c r="F1194" s="37"/>
      <c r="G1194" s="38"/>
      <c r="H1194" s="39">
        <v>57.83</v>
      </c>
      <c r="I1194" s="37"/>
      <c r="J1194" s="37"/>
      <c r="K1194" s="39">
        <f t="shared" si="58"/>
        <v>57.83</v>
      </c>
      <c r="L1194" s="47"/>
      <c r="M1194" s="39">
        <f t="shared" si="59"/>
        <v>0</v>
      </c>
      <c r="N1194" s="38">
        <v>4019576002383</v>
      </c>
    </row>
    <row r="1195" spans="2:14" s="1" customFormat="1" ht="24" hidden="1" customHeight="1" outlineLevel="2" x14ac:dyDescent="0.2">
      <c r="B1195" s="33" t="s">
        <v>2375</v>
      </c>
      <c r="C1195" s="34">
        <v>100104</v>
      </c>
      <c r="D1195" s="35" t="s">
        <v>2376</v>
      </c>
      <c r="E1195" s="36" t="s">
        <v>27</v>
      </c>
      <c r="F1195" s="37"/>
      <c r="G1195" s="38"/>
      <c r="H1195" s="39">
        <v>41.82</v>
      </c>
      <c r="I1195" s="37"/>
      <c r="J1195" s="37"/>
      <c r="K1195" s="39">
        <f t="shared" si="58"/>
        <v>41.82</v>
      </c>
      <c r="L1195" s="47"/>
      <c r="M1195" s="39">
        <f t="shared" si="59"/>
        <v>0</v>
      </c>
      <c r="N1195" s="38">
        <v>4019576002376</v>
      </c>
    </row>
    <row r="1196" spans="2:14" s="1" customFormat="1" ht="24" hidden="1" customHeight="1" outlineLevel="2" x14ac:dyDescent="0.2">
      <c r="B1196" s="33" t="s">
        <v>2377</v>
      </c>
      <c r="C1196" s="34">
        <v>100105</v>
      </c>
      <c r="D1196" s="35" t="s">
        <v>2378</v>
      </c>
      <c r="E1196" s="36" t="s">
        <v>27</v>
      </c>
      <c r="F1196" s="37"/>
      <c r="G1196" s="38"/>
      <c r="H1196" s="39">
        <v>35.39</v>
      </c>
      <c r="I1196" s="37"/>
      <c r="J1196" s="37"/>
      <c r="K1196" s="39">
        <f t="shared" si="58"/>
        <v>35.39</v>
      </c>
      <c r="L1196" s="47"/>
      <c r="M1196" s="39">
        <f t="shared" si="59"/>
        <v>0</v>
      </c>
      <c r="N1196" s="38">
        <v>4019576002369</v>
      </c>
    </row>
    <row r="1197" spans="2:14" s="1" customFormat="1" ht="24" hidden="1" customHeight="1" outlineLevel="2" x14ac:dyDescent="0.2">
      <c r="B1197" s="33" t="s">
        <v>2379</v>
      </c>
      <c r="C1197" s="34">
        <v>100107</v>
      </c>
      <c r="D1197" s="35" t="s">
        <v>2380</v>
      </c>
      <c r="E1197" s="36" t="s">
        <v>27</v>
      </c>
      <c r="F1197" s="37"/>
      <c r="G1197" s="38"/>
      <c r="H1197" s="39">
        <v>25.1</v>
      </c>
      <c r="I1197" s="37"/>
      <c r="J1197" s="37"/>
      <c r="K1197" s="39">
        <f t="shared" si="58"/>
        <v>25.1</v>
      </c>
      <c r="L1197" s="47"/>
      <c r="M1197" s="39">
        <f t="shared" si="59"/>
        <v>0</v>
      </c>
      <c r="N1197" s="38">
        <v>4019576002345</v>
      </c>
    </row>
    <row r="1198" spans="2:14" s="1" customFormat="1" ht="24" hidden="1" customHeight="1" outlineLevel="2" x14ac:dyDescent="0.2">
      <c r="B1198" s="33" t="s">
        <v>2381</v>
      </c>
      <c r="C1198" s="34">
        <v>100108</v>
      </c>
      <c r="D1198" s="35" t="s">
        <v>2382</v>
      </c>
      <c r="E1198" s="36" t="s">
        <v>27</v>
      </c>
      <c r="F1198" s="37"/>
      <c r="G1198" s="38"/>
      <c r="H1198" s="39">
        <v>77.150000000000006</v>
      </c>
      <c r="I1198" s="37"/>
      <c r="J1198" s="37"/>
      <c r="K1198" s="39">
        <f t="shared" si="58"/>
        <v>77.150000000000006</v>
      </c>
      <c r="L1198" s="47"/>
      <c r="M1198" s="39">
        <f t="shared" si="59"/>
        <v>0</v>
      </c>
      <c r="N1198" s="38">
        <v>4019576002390</v>
      </c>
    </row>
    <row r="1199" spans="2:14" s="1" customFormat="1" ht="24" hidden="1" customHeight="1" outlineLevel="2" x14ac:dyDescent="0.2">
      <c r="B1199" s="33" t="s">
        <v>2383</v>
      </c>
      <c r="C1199" s="34">
        <v>100109</v>
      </c>
      <c r="D1199" s="35" t="s">
        <v>2384</v>
      </c>
      <c r="E1199" s="36" t="s">
        <v>27</v>
      </c>
      <c r="F1199" s="37"/>
      <c r="G1199" s="38"/>
      <c r="H1199" s="39">
        <v>27.45</v>
      </c>
      <c r="I1199" s="37"/>
      <c r="J1199" s="37"/>
      <c r="K1199" s="39">
        <f t="shared" si="58"/>
        <v>27.46</v>
      </c>
      <c r="L1199" s="47"/>
      <c r="M1199" s="39">
        <f t="shared" si="59"/>
        <v>0</v>
      </c>
      <c r="N1199" s="38">
        <v>4019576002352</v>
      </c>
    </row>
    <row r="1200" spans="2:14" s="1" customFormat="1" ht="24" hidden="1" customHeight="1" outlineLevel="2" x14ac:dyDescent="0.2">
      <c r="B1200" s="33" t="s">
        <v>2385</v>
      </c>
      <c r="C1200" s="34">
        <v>22202039</v>
      </c>
      <c r="D1200" s="35" t="s">
        <v>2386</v>
      </c>
      <c r="E1200" s="36" t="s">
        <v>27</v>
      </c>
      <c r="F1200" s="37"/>
      <c r="G1200" s="38"/>
      <c r="H1200" s="39">
        <v>84.33</v>
      </c>
      <c r="I1200" s="37"/>
      <c r="J1200" s="37"/>
      <c r="K1200" s="39">
        <f t="shared" si="58"/>
        <v>84.34</v>
      </c>
      <c r="L1200" s="47"/>
      <c r="M1200" s="39">
        <f t="shared" si="59"/>
        <v>0</v>
      </c>
      <c r="N1200" s="38">
        <v>4019576045229</v>
      </c>
    </row>
    <row r="1201" spans="2:14" s="1" customFormat="1" ht="24" hidden="1" customHeight="1" outlineLevel="2" x14ac:dyDescent="0.2">
      <c r="B1201" s="33" t="s">
        <v>2387</v>
      </c>
      <c r="C1201" s="34">
        <v>22202040</v>
      </c>
      <c r="D1201" s="35" t="s">
        <v>2388</v>
      </c>
      <c r="E1201" s="36" t="s">
        <v>27</v>
      </c>
      <c r="F1201" s="37"/>
      <c r="G1201" s="38"/>
      <c r="H1201" s="39">
        <v>77.540000000000006</v>
      </c>
      <c r="I1201" s="37"/>
      <c r="J1201" s="37"/>
      <c r="K1201" s="39">
        <f t="shared" si="58"/>
        <v>77.540000000000006</v>
      </c>
      <c r="L1201" s="47"/>
      <c r="M1201" s="39">
        <f t="shared" si="59"/>
        <v>0</v>
      </c>
      <c r="N1201" s="38">
        <v>4019576045212</v>
      </c>
    </row>
    <row r="1202" spans="2:14" s="1" customFormat="1" ht="12" hidden="1" customHeight="1" outlineLevel="2" x14ac:dyDescent="0.2">
      <c r="B1202" s="33" t="s">
        <v>2389</v>
      </c>
      <c r="C1202" s="34">
        <v>22202041</v>
      </c>
      <c r="D1202" s="35" t="s">
        <v>2390</v>
      </c>
      <c r="E1202" s="36" t="s">
        <v>27</v>
      </c>
      <c r="F1202" s="37"/>
      <c r="G1202" s="38"/>
      <c r="H1202" s="39">
        <v>54.65</v>
      </c>
      <c r="I1202" s="37"/>
      <c r="J1202" s="37"/>
      <c r="K1202" s="39">
        <f t="shared" si="58"/>
        <v>54.65</v>
      </c>
      <c r="L1202" s="47"/>
      <c r="M1202" s="39">
        <f t="shared" si="59"/>
        <v>0</v>
      </c>
      <c r="N1202" s="38">
        <v>4019576045205</v>
      </c>
    </row>
    <row r="1203" spans="2:14" s="1" customFormat="1" ht="24" hidden="1" customHeight="1" outlineLevel="2" x14ac:dyDescent="0.2">
      <c r="B1203" s="33" t="s">
        <v>2391</v>
      </c>
      <c r="C1203" s="34">
        <v>22202042</v>
      </c>
      <c r="D1203" s="35" t="s">
        <v>2392</v>
      </c>
      <c r="E1203" s="36" t="s">
        <v>27</v>
      </c>
      <c r="F1203" s="37"/>
      <c r="G1203" s="38"/>
      <c r="H1203" s="39">
        <v>42.45</v>
      </c>
      <c r="I1203" s="37"/>
      <c r="J1203" s="37"/>
      <c r="K1203" s="39">
        <f t="shared" si="58"/>
        <v>42.46</v>
      </c>
      <c r="L1203" s="47"/>
      <c r="M1203" s="39">
        <f t="shared" si="59"/>
        <v>0</v>
      </c>
      <c r="N1203" s="38">
        <v>4019576045182</v>
      </c>
    </row>
    <row r="1204" spans="2:14" s="1" customFormat="1" ht="12" hidden="1" customHeight="1" outlineLevel="2" x14ac:dyDescent="0.2">
      <c r="B1204" s="33" t="s">
        <v>2393</v>
      </c>
      <c r="C1204" s="34">
        <v>22202043</v>
      </c>
      <c r="D1204" s="35" t="s">
        <v>2394</v>
      </c>
      <c r="E1204" s="36" t="s">
        <v>27</v>
      </c>
      <c r="F1204" s="37"/>
      <c r="G1204" s="38"/>
      <c r="H1204" s="39">
        <v>132.97</v>
      </c>
      <c r="I1204" s="37"/>
      <c r="J1204" s="37"/>
      <c r="K1204" s="39">
        <f t="shared" si="58"/>
        <v>132.97</v>
      </c>
      <c r="L1204" s="47"/>
      <c r="M1204" s="39">
        <f t="shared" si="59"/>
        <v>0</v>
      </c>
      <c r="N1204" s="38">
        <v>4019576045236</v>
      </c>
    </row>
    <row r="1205" spans="2:14" s="1" customFormat="1" ht="24" hidden="1" customHeight="1" outlineLevel="2" x14ac:dyDescent="0.2">
      <c r="B1205" s="33" t="s">
        <v>2395</v>
      </c>
      <c r="C1205" s="34">
        <v>22202044</v>
      </c>
      <c r="D1205" s="35" t="s">
        <v>2396</v>
      </c>
      <c r="E1205" s="36" t="s">
        <v>27</v>
      </c>
      <c r="F1205" s="37"/>
      <c r="G1205" s="38"/>
      <c r="H1205" s="39">
        <v>43.77</v>
      </c>
      <c r="I1205" s="37"/>
      <c r="J1205" s="37"/>
      <c r="K1205" s="39">
        <f t="shared" si="58"/>
        <v>43.78</v>
      </c>
      <c r="L1205" s="47"/>
      <c r="M1205" s="39">
        <f t="shared" si="59"/>
        <v>0</v>
      </c>
      <c r="N1205" s="38">
        <v>4019576045199</v>
      </c>
    </row>
    <row r="1206" spans="2:14" s="1" customFormat="1" ht="12" hidden="1" customHeight="1" outlineLevel="2" x14ac:dyDescent="0.2">
      <c r="B1206" s="33" t="s">
        <v>2397</v>
      </c>
      <c r="C1206" s="34">
        <v>100116</v>
      </c>
      <c r="D1206" s="35" t="s">
        <v>2398</v>
      </c>
      <c r="E1206" s="36" t="s">
        <v>27</v>
      </c>
      <c r="F1206" s="37"/>
      <c r="G1206" s="38"/>
      <c r="H1206" s="39">
        <v>50.14</v>
      </c>
      <c r="I1206" s="37"/>
      <c r="J1206" s="37"/>
      <c r="K1206" s="39">
        <f t="shared" si="58"/>
        <v>50.14</v>
      </c>
      <c r="L1206" s="47"/>
      <c r="M1206" s="39">
        <f t="shared" si="59"/>
        <v>0</v>
      </c>
      <c r="N1206" s="38">
        <v>4019576102830</v>
      </c>
    </row>
    <row r="1207" spans="2:14" s="1" customFormat="1" ht="12" hidden="1" customHeight="1" outlineLevel="2" x14ac:dyDescent="0.2">
      <c r="B1207" s="33" t="s">
        <v>2399</v>
      </c>
      <c r="C1207" s="34">
        <v>100117</v>
      </c>
      <c r="D1207" s="35" t="s">
        <v>2400</v>
      </c>
      <c r="E1207" s="36" t="s">
        <v>27</v>
      </c>
      <c r="F1207" s="37"/>
      <c r="G1207" s="38"/>
      <c r="H1207" s="39">
        <v>33.770000000000003</v>
      </c>
      <c r="I1207" s="37"/>
      <c r="J1207" s="37"/>
      <c r="K1207" s="39">
        <f t="shared" si="58"/>
        <v>33.770000000000003</v>
      </c>
      <c r="L1207" s="47"/>
      <c r="M1207" s="39">
        <f t="shared" si="59"/>
        <v>0</v>
      </c>
      <c r="N1207" s="38">
        <v>4019576102816</v>
      </c>
    </row>
    <row r="1208" spans="2:14" s="1" customFormat="1" ht="12" hidden="1" customHeight="1" outlineLevel="2" x14ac:dyDescent="0.2">
      <c r="B1208" s="33" t="s">
        <v>2401</v>
      </c>
      <c r="C1208" s="34">
        <v>100118</v>
      </c>
      <c r="D1208" s="35" t="s">
        <v>2402</v>
      </c>
      <c r="E1208" s="36" t="s">
        <v>27</v>
      </c>
      <c r="F1208" s="37"/>
      <c r="G1208" s="38"/>
      <c r="H1208" s="39">
        <v>39.78</v>
      </c>
      <c r="I1208" s="37"/>
      <c r="J1208" s="37"/>
      <c r="K1208" s="39">
        <f t="shared" si="58"/>
        <v>39.78</v>
      </c>
      <c r="L1208" s="47"/>
      <c r="M1208" s="39">
        <f t="shared" si="59"/>
        <v>0</v>
      </c>
      <c r="N1208" s="38">
        <v>4019576102823</v>
      </c>
    </row>
    <row r="1209" spans="2:14" s="1" customFormat="1" ht="24" hidden="1" customHeight="1" outlineLevel="2" x14ac:dyDescent="0.2">
      <c r="B1209" s="33" t="s">
        <v>2403</v>
      </c>
      <c r="C1209" s="34">
        <v>100120</v>
      </c>
      <c r="D1209" s="35" t="s">
        <v>2404</v>
      </c>
      <c r="E1209" s="36" t="s">
        <v>27</v>
      </c>
      <c r="F1209" s="37"/>
      <c r="G1209" s="38"/>
      <c r="H1209" s="39">
        <v>63.89</v>
      </c>
      <c r="I1209" s="37"/>
      <c r="J1209" s="37"/>
      <c r="K1209" s="39">
        <f t="shared" si="58"/>
        <v>63.89</v>
      </c>
      <c r="L1209" s="47"/>
      <c r="M1209" s="39">
        <f t="shared" si="59"/>
        <v>0</v>
      </c>
      <c r="N1209" s="38">
        <v>4019576027164</v>
      </c>
    </row>
    <row r="1210" spans="2:14" s="1" customFormat="1" ht="12" hidden="1" customHeight="1" outlineLevel="2" x14ac:dyDescent="0.2">
      <c r="B1210" s="33" t="s">
        <v>2405</v>
      </c>
      <c r="C1210" s="34">
        <v>100122</v>
      </c>
      <c r="D1210" s="35" t="s">
        <v>2406</v>
      </c>
      <c r="E1210" s="36" t="s">
        <v>27</v>
      </c>
      <c r="F1210" s="37"/>
      <c r="G1210" s="38"/>
      <c r="H1210" s="39">
        <v>25.08</v>
      </c>
      <c r="I1210" s="37"/>
      <c r="J1210" s="37"/>
      <c r="K1210" s="39">
        <f t="shared" si="58"/>
        <v>25.08</v>
      </c>
      <c r="L1210" s="47"/>
      <c r="M1210" s="39">
        <f t="shared" si="59"/>
        <v>0</v>
      </c>
      <c r="N1210" s="38">
        <v>4019576027126</v>
      </c>
    </row>
    <row r="1211" spans="2:14" s="1" customFormat="1" ht="12" hidden="1" customHeight="1" outlineLevel="2" x14ac:dyDescent="0.2">
      <c r="B1211" s="33" t="s">
        <v>2407</v>
      </c>
      <c r="C1211" s="34">
        <v>100123</v>
      </c>
      <c r="D1211" s="35" t="s">
        <v>2408</v>
      </c>
      <c r="E1211" s="36" t="s">
        <v>27</v>
      </c>
      <c r="F1211" s="37"/>
      <c r="G1211" s="38"/>
      <c r="H1211" s="39">
        <v>93.26</v>
      </c>
      <c r="I1211" s="37"/>
      <c r="J1211" s="37"/>
      <c r="K1211" s="39">
        <f t="shared" si="58"/>
        <v>93.26</v>
      </c>
      <c r="L1211" s="47"/>
      <c r="M1211" s="39">
        <f t="shared" si="59"/>
        <v>0</v>
      </c>
      <c r="N1211" s="38">
        <v>4019576036814</v>
      </c>
    </row>
    <row r="1212" spans="2:14" s="1" customFormat="1" ht="12" hidden="1" customHeight="1" outlineLevel="2" x14ac:dyDescent="0.2">
      <c r="B1212" s="33" t="s">
        <v>2409</v>
      </c>
      <c r="C1212" s="34">
        <v>100124</v>
      </c>
      <c r="D1212" s="35" t="s">
        <v>2410</v>
      </c>
      <c r="E1212" s="36" t="s">
        <v>27</v>
      </c>
      <c r="F1212" s="37"/>
      <c r="G1212" s="38"/>
      <c r="H1212" s="39">
        <v>31.72</v>
      </c>
      <c r="I1212" s="37"/>
      <c r="J1212" s="37"/>
      <c r="K1212" s="39">
        <f t="shared" si="58"/>
        <v>31.72</v>
      </c>
      <c r="L1212" s="47"/>
      <c r="M1212" s="39">
        <f t="shared" si="59"/>
        <v>0</v>
      </c>
      <c r="N1212" s="38">
        <v>4019576027133</v>
      </c>
    </row>
    <row r="1213" spans="2:14" s="1" customFormat="1" ht="12" hidden="1" customHeight="1" outlineLevel="2" x14ac:dyDescent="0.2">
      <c r="B1213" s="33" t="s">
        <v>2411</v>
      </c>
      <c r="C1213" s="34">
        <v>100127</v>
      </c>
      <c r="D1213" s="35" t="s">
        <v>2412</v>
      </c>
      <c r="E1213" s="36" t="s">
        <v>27</v>
      </c>
      <c r="F1213" s="37"/>
      <c r="G1213" s="38"/>
      <c r="H1213" s="39">
        <v>32.950000000000003</v>
      </c>
      <c r="I1213" s="37"/>
      <c r="J1213" s="37"/>
      <c r="K1213" s="39">
        <f t="shared" si="58"/>
        <v>32.950000000000003</v>
      </c>
      <c r="L1213" s="47"/>
      <c r="M1213" s="39">
        <f t="shared" si="59"/>
        <v>0</v>
      </c>
      <c r="N1213" s="38">
        <v>4019576102755</v>
      </c>
    </row>
    <row r="1214" spans="2:14" s="1" customFormat="1" ht="24" hidden="1" customHeight="1" outlineLevel="2" x14ac:dyDescent="0.2">
      <c r="B1214" s="33" t="s">
        <v>2413</v>
      </c>
      <c r="C1214" s="34">
        <v>22208638</v>
      </c>
      <c r="D1214" s="35" t="s">
        <v>2414</v>
      </c>
      <c r="E1214" s="36" t="s">
        <v>27</v>
      </c>
      <c r="F1214" s="37"/>
      <c r="G1214" s="38"/>
      <c r="H1214" s="39">
        <v>124.28</v>
      </c>
      <c r="I1214" s="37"/>
      <c r="J1214" s="37"/>
      <c r="K1214" s="39">
        <f t="shared" si="58"/>
        <v>124.28</v>
      </c>
      <c r="L1214" s="47"/>
      <c r="M1214" s="39">
        <f t="shared" si="59"/>
        <v>0</v>
      </c>
      <c r="N1214" s="38">
        <v>4019576002659</v>
      </c>
    </row>
    <row r="1215" spans="2:14" s="1" customFormat="1" ht="24" hidden="1" customHeight="1" outlineLevel="2" x14ac:dyDescent="0.2">
      <c r="B1215" s="33" t="s">
        <v>2415</v>
      </c>
      <c r="C1215" s="34">
        <v>100130</v>
      </c>
      <c r="D1215" s="35" t="s">
        <v>2416</v>
      </c>
      <c r="E1215" s="36" t="s">
        <v>27</v>
      </c>
      <c r="F1215" s="37"/>
      <c r="G1215" s="38"/>
      <c r="H1215" s="39">
        <v>60.72</v>
      </c>
      <c r="I1215" s="37"/>
      <c r="J1215" s="37"/>
      <c r="K1215" s="39">
        <f t="shared" si="58"/>
        <v>60.72</v>
      </c>
      <c r="L1215" s="47"/>
      <c r="M1215" s="39">
        <f t="shared" si="59"/>
        <v>0</v>
      </c>
      <c r="N1215" s="38">
        <v>4019576027102</v>
      </c>
    </row>
    <row r="1216" spans="2:14" s="1" customFormat="1" ht="24" hidden="1" customHeight="1" outlineLevel="2" x14ac:dyDescent="0.2">
      <c r="B1216" s="33" t="s">
        <v>2417</v>
      </c>
      <c r="C1216" s="34">
        <v>100132</v>
      </c>
      <c r="D1216" s="35" t="s">
        <v>2418</v>
      </c>
      <c r="E1216" s="36" t="s">
        <v>27</v>
      </c>
      <c r="F1216" s="37"/>
      <c r="G1216" s="38"/>
      <c r="H1216" s="39">
        <v>25.97</v>
      </c>
      <c r="I1216" s="37"/>
      <c r="J1216" s="37"/>
      <c r="K1216" s="39">
        <f t="shared" si="58"/>
        <v>25.97</v>
      </c>
      <c r="L1216" s="47"/>
      <c r="M1216" s="39">
        <f t="shared" si="59"/>
        <v>0</v>
      </c>
      <c r="N1216" s="38">
        <v>4019576027065</v>
      </c>
    </row>
    <row r="1217" spans="2:14" s="1" customFormat="1" ht="12" hidden="1" customHeight="1" outlineLevel="2" x14ac:dyDescent="0.2">
      <c r="B1217" s="33" t="s">
        <v>2419</v>
      </c>
      <c r="C1217" s="34">
        <v>100133</v>
      </c>
      <c r="D1217" s="35" t="s">
        <v>2420</v>
      </c>
      <c r="E1217" s="36" t="s">
        <v>27</v>
      </c>
      <c r="F1217" s="37"/>
      <c r="G1217" s="38"/>
      <c r="H1217" s="39">
        <v>100.79</v>
      </c>
      <c r="I1217" s="37"/>
      <c r="J1217" s="37"/>
      <c r="K1217" s="39">
        <f t="shared" si="58"/>
        <v>100.79</v>
      </c>
      <c r="L1217" s="47"/>
      <c r="M1217" s="39">
        <f t="shared" si="59"/>
        <v>0</v>
      </c>
      <c r="N1217" s="38">
        <v>4019576036807</v>
      </c>
    </row>
    <row r="1218" spans="2:14" ht="12" customHeight="1" x14ac:dyDescent="0.2">
      <c r="B1218" s="17" t="s">
        <v>2421</v>
      </c>
      <c r="C1218" s="18"/>
      <c r="D1218" s="19"/>
      <c r="E1218" s="20"/>
      <c r="F1218" s="20"/>
      <c r="G1218" s="21"/>
      <c r="H1218" s="22"/>
      <c r="I1218" s="22"/>
      <c r="J1218" s="22"/>
      <c r="K1218" s="22"/>
      <c r="L1218" s="23">
        <f>SUBTOTAL(9,L1219:L1429)</f>
        <v>0</v>
      </c>
      <c r="M1218" s="48">
        <f>SUBTOTAL(9,M1219:M1429)</f>
        <v>0</v>
      </c>
      <c r="N1218" s="24"/>
    </row>
    <row r="1219" spans="2:14" ht="12" customHeight="1" outlineLevel="1" collapsed="1" x14ac:dyDescent="0.2">
      <c r="B1219" s="25" t="s">
        <v>2422</v>
      </c>
      <c r="C1219" s="26"/>
      <c r="D1219" s="27"/>
      <c r="E1219" s="28"/>
      <c r="F1219" s="28"/>
      <c r="G1219" s="29"/>
      <c r="H1219" s="30"/>
      <c r="I1219" s="30"/>
      <c r="J1219" s="30"/>
      <c r="K1219" s="30"/>
      <c r="L1219" s="31">
        <f>SUBTOTAL(9,L1220:L1227)</f>
        <v>0</v>
      </c>
      <c r="M1219" s="49">
        <f>SUBTOTAL(9,M1220:M1227)</f>
        <v>0</v>
      </c>
      <c r="N1219" s="32"/>
    </row>
    <row r="1220" spans="2:14" s="1" customFormat="1" ht="24" hidden="1" customHeight="1" outlineLevel="2" x14ac:dyDescent="0.2">
      <c r="B1220" s="33" t="s">
        <v>2423</v>
      </c>
      <c r="C1220" s="34">
        <v>24001247</v>
      </c>
      <c r="D1220" s="35" t="s">
        <v>2424</v>
      </c>
      <c r="E1220" s="36" t="s">
        <v>27</v>
      </c>
      <c r="F1220" s="37"/>
      <c r="G1220" s="40"/>
      <c r="H1220" s="39">
        <v>4.5999999999999996</v>
      </c>
      <c r="I1220" s="37"/>
      <c r="J1220" s="37"/>
      <c r="K1220" s="39">
        <f t="shared" ref="K1220:K1227" si="60">ROUND(ROUND(ROUND(H1220/100*(100-I1220)/100*(100-J1220), 2)/1.2, 2)*1.2, 2)</f>
        <v>4.5999999999999996</v>
      </c>
      <c r="L1220" s="47"/>
      <c r="M1220" s="39">
        <f t="shared" ref="M1220:M1227" si="61">ROUND(ROUND(ROUND(K1220/1.2, 2)*L1220, 2)*1.2, 2)</f>
        <v>0</v>
      </c>
      <c r="N1220" s="38">
        <v>4680086734325</v>
      </c>
    </row>
    <row r="1221" spans="2:14" s="1" customFormat="1" ht="24" hidden="1" customHeight="1" outlineLevel="2" x14ac:dyDescent="0.2">
      <c r="B1221" s="33" t="s">
        <v>2425</v>
      </c>
      <c r="C1221" s="34">
        <v>22212832</v>
      </c>
      <c r="D1221" s="35" t="s">
        <v>2426</v>
      </c>
      <c r="E1221" s="36" t="s">
        <v>27</v>
      </c>
      <c r="F1221" s="37"/>
      <c r="G1221" s="38"/>
      <c r="H1221" s="39">
        <v>11.06</v>
      </c>
      <c r="I1221" s="37"/>
      <c r="J1221" s="37"/>
      <c r="K1221" s="39">
        <f t="shared" si="60"/>
        <v>11.06</v>
      </c>
      <c r="L1221" s="47"/>
      <c r="M1221" s="39">
        <f t="shared" si="61"/>
        <v>0</v>
      </c>
      <c r="N1221" s="38">
        <v>24680086726690</v>
      </c>
    </row>
    <row r="1222" spans="2:14" s="1" customFormat="1" ht="24" hidden="1" customHeight="1" outlineLevel="2" x14ac:dyDescent="0.2">
      <c r="B1222" s="33" t="s">
        <v>2427</v>
      </c>
      <c r="C1222" s="34">
        <v>22212833</v>
      </c>
      <c r="D1222" s="35" t="s">
        <v>2428</v>
      </c>
      <c r="E1222" s="36" t="s">
        <v>27</v>
      </c>
      <c r="F1222" s="37"/>
      <c r="G1222" s="38"/>
      <c r="H1222" s="39">
        <v>12.21</v>
      </c>
      <c r="I1222" s="37"/>
      <c r="J1222" s="37"/>
      <c r="K1222" s="39">
        <f t="shared" si="60"/>
        <v>12.22</v>
      </c>
      <c r="L1222" s="47"/>
      <c r="M1222" s="39">
        <f t="shared" si="61"/>
        <v>0</v>
      </c>
      <c r="N1222" s="38">
        <v>4680086726733</v>
      </c>
    </row>
    <row r="1223" spans="2:14" s="1" customFormat="1" ht="36" hidden="1" customHeight="1" outlineLevel="2" x14ac:dyDescent="0.2">
      <c r="B1223" s="33" t="s">
        <v>2429</v>
      </c>
      <c r="C1223" s="34">
        <v>24000473</v>
      </c>
      <c r="D1223" s="35" t="s">
        <v>2430</v>
      </c>
      <c r="E1223" s="36" t="s">
        <v>27</v>
      </c>
      <c r="F1223" s="37"/>
      <c r="G1223" s="38"/>
      <c r="H1223" s="39">
        <v>48.93</v>
      </c>
      <c r="I1223" s="37"/>
      <c r="J1223" s="37"/>
      <c r="K1223" s="39">
        <f t="shared" si="60"/>
        <v>48.94</v>
      </c>
      <c r="L1223" s="47"/>
      <c r="M1223" s="39">
        <f t="shared" si="61"/>
        <v>0</v>
      </c>
      <c r="N1223" s="38">
        <v>4680086737302</v>
      </c>
    </row>
    <row r="1224" spans="2:14" s="1" customFormat="1" ht="36" hidden="1" customHeight="1" outlineLevel="2" x14ac:dyDescent="0.2">
      <c r="B1224" s="33" t="s">
        <v>2431</v>
      </c>
      <c r="C1224" s="34">
        <v>24000474</v>
      </c>
      <c r="D1224" s="35" t="s">
        <v>2432</v>
      </c>
      <c r="E1224" s="36" t="s">
        <v>27</v>
      </c>
      <c r="F1224" s="37"/>
      <c r="G1224" s="38"/>
      <c r="H1224" s="39">
        <v>47.16</v>
      </c>
      <c r="I1224" s="37"/>
      <c r="J1224" s="37"/>
      <c r="K1224" s="39">
        <f t="shared" si="60"/>
        <v>47.16</v>
      </c>
      <c r="L1224" s="47"/>
      <c r="M1224" s="39">
        <f t="shared" si="61"/>
        <v>0</v>
      </c>
      <c r="N1224" s="38">
        <v>4680086737289</v>
      </c>
    </row>
    <row r="1225" spans="2:14" s="1" customFormat="1" ht="48" hidden="1" customHeight="1" outlineLevel="2" x14ac:dyDescent="0.2">
      <c r="B1225" s="33" t="s">
        <v>2433</v>
      </c>
      <c r="C1225" s="34">
        <v>24000471</v>
      </c>
      <c r="D1225" s="35" t="s">
        <v>2434</v>
      </c>
      <c r="E1225" s="36" t="s">
        <v>27</v>
      </c>
      <c r="F1225" s="37"/>
      <c r="G1225" s="38"/>
      <c r="H1225" s="39">
        <v>50.51</v>
      </c>
      <c r="I1225" s="37"/>
      <c r="J1225" s="37"/>
      <c r="K1225" s="39">
        <f t="shared" si="60"/>
        <v>50.51</v>
      </c>
      <c r="L1225" s="47"/>
      <c r="M1225" s="39">
        <f t="shared" si="61"/>
        <v>0</v>
      </c>
      <c r="N1225" s="38">
        <v>4680086737296</v>
      </c>
    </row>
    <row r="1226" spans="2:14" s="1" customFormat="1" ht="24" hidden="1" customHeight="1" outlineLevel="2" x14ac:dyDescent="0.2">
      <c r="B1226" s="33" t="s">
        <v>2435</v>
      </c>
      <c r="C1226" s="34">
        <v>24001139</v>
      </c>
      <c r="D1226" s="35" t="s">
        <v>2436</v>
      </c>
      <c r="E1226" s="36" t="s">
        <v>27</v>
      </c>
      <c r="F1226" s="37"/>
      <c r="G1226" s="38"/>
      <c r="H1226" s="39">
        <v>12.36</v>
      </c>
      <c r="I1226" s="37"/>
      <c r="J1226" s="37"/>
      <c r="K1226" s="39">
        <f t="shared" si="60"/>
        <v>12.36</v>
      </c>
      <c r="L1226" s="47"/>
      <c r="M1226" s="39">
        <f t="shared" si="61"/>
        <v>0</v>
      </c>
      <c r="N1226" s="38">
        <v>4680086731713</v>
      </c>
    </row>
    <row r="1227" spans="2:14" s="1" customFormat="1" ht="36" hidden="1" customHeight="1" outlineLevel="2" x14ac:dyDescent="0.2">
      <c r="B1227" s="33" t="s">
        <v>2437</v>
      </c>
      <c r="C1227" s="34">
        <v>24001140</v>
      </c>
      <c r="D1227" s="35" t="s">
        <v>2438</v>
      </c>
      <c r="E1227" s="36" t="s">
        <v>27</v>
      </c>
      <c r="F1227" s="37"/>
      <c r="G1227" s="38"/>
      <c r="H1227" s="39">
        <v>24.97</v>
      </c>
      <c r="I1227" s="37"/>
      <c r="J1227" s="37"/>
      <c r="K1227" s="39">
        <f t="shared" si="60"/>
        <v>24.97</v>
      </c>
      <c r="L1227" s="47"/>
      <c r="M1227" s="39">
        <f t="shared" si="61"/>
        <v>0</v>
      </c>
      <c r="N1227" s="38">
        <v>4680086727235</v>
      </c>
    </row>
    <row r="1228" spans="2:14" ht="12" customHeight="1" outlineLevel="1" collapsed="1" x14ac:dyDescent="0.2">
      <c r="B1228" s="25" t="s">
        <v>2439</v>
      </c>
      <c r="C1228" s="26"/>
      <c r="D1228" s="27"/>
      <c r="E1228" s="28"/>
      <c r="F1228" s="28"/>
      <c r="G1228" s="29"/>
      <c r="H1228" s="30"/>
      <c r="I1228" s="30"/>
      <c r="J1228" s="30"/>
      <c r="K1228" s="30"/>
      <c r="L1228" s="31">
        <f>SUBTOTAL(9,L1229:L1246)</f>
        <v>0</v>
      </c>
      <c r="M1228" s="49">
        <f>SUBTOTAL(9,M1229:M1246)</f>
        <v>0</v>
      </c>
      <c r="N1228" s="32"/>
    </row>
    <row r="1229" spans="2:14" s="1" customFormat="1" ht="36" hidden="1" customHeight="1" outlineLevel="2" x14ac:dyDescent="0.2">
      <c r="B1229" s="33" t="s">
        <v>2440</v>
      </c>
      <c r="C1229" s="34">
        <v>22212298</v>
      </c>
      <c r="D1229" s="35" t="s">
        <v>2441</v>
      </c>
      <c r="E1229" s="36" t="s">
        <v>27</v>
      </c>
      <c r="F1229" s="37"/>
      <c r="G1229" s="38"/>
      <c r="H1229" s="39">
        <v>148.44999999999999</v>
      </c>
      <c r="I1229" s="37"/>
      <c r="J1229" s="37"/>
      <c r="K1229" s="39">
        <f t="shared" ref="K1229:K1246" si="62">ROUND(ROUND(ROUND(H1229/100*(100-I1229)/100*(100-J1229), 2)/1.2, 2)*1.2, 2)</f>
        <v>148.44999999999999</v>
      </c>
      <c r="L1229" s="47"/>
      <c r="M1229" s="39">
        <f t="shared" ref="M1229:M1246" si="63">ROUND(ROUND(ROUND(K1229/1.2, 2)*L1229, 2)*1.2, 2)</f>
        <v>0</v>
      </c>
      <c r="N1229" s="38">
        <v>4640017891534</v>
      </c>
    </row>
    <row r="1230" spans="2:14" s="1" customFormat="1" ht="36" hidden="1" customHeight="1" outlineLevel="2" x14ac:dyDescent="0.2">
      <c r="B1230" s="33" t="s">
        <v>2442</v>
      </c>
      <c r="C1230" s="34">
        <v>22212196</v>
      </c>
      <c r="D1230" s="35" t="s">
        <v>2443</v>
      </c>
      <c r="E1230" s="36" t="s">
        <v>27</v>
      </c>
      <c r="F1230" s="37"/>
      <c r="G1230" s="38"/>
      <c r="H1230" s="39">
        <v>65.3</v>
      </c>
      <c r="I1230" s="37"/>
      <c r="J1230" s="37"/>
      <c r="K1230" s="39">
        <f t="shared" si="62"/>
        <v>65.3</v>
      </c>
      <c r="L1230" s="47"/>
      <c r="M1230" s="39">
        <f t="shared" si="63"/>
        <v>0</v>
      </c>
      <c r="N1230" s="38">
        <v>4640017891503</v>
      </c>
    </row>
    <row r="1231" spans="2:14" s="1" customFormat="1" ht="36" hidden="1" customHeight="1" outlineLevel="2" x14ac:dyDescent="0.2">
      <c r="B1231" s="33" t="s">
        <v>2444</v>
      </c>
      <c r="C1231" s="34">
        <v>22212300</v>
      </c>
      <c r="D1231" s="35" t="s">
        <v>2445</v>
      </c>
      <c r="E1231" s="36" t="s">
        <v>27</v>
      </c>
      <c r="F1231" s="37"/>
      <c r="G1231" s="38"/>
      <c r="H1231" s="39">
        <v>89.04</v>
      </c>
      <c r="I1231" s="37"/>
      <c r="J1231" s="37"/>
      <c r="K1231" s="39">
        <f t="shared" si="62"/>
        <v>89.04</v>
      </c>
      <c r="L1231" s="47"/>
      <c r="M1231" s="39">
        <f t="shared" si="63"/>
        <v>0</v>
      </c>
      <c r="N1231" s="38">
        <v>4640017891510</v>
      </c>
    </row>
    <row r="1232" spans="2:14" s="1" customFormat="1" ht="48" hidden="1" customHeight="1" outlineLevel="2" x14ac:dyDescent="0.2">
      <c r="B1232" s="33" t="s">
        <v>2446</v>
      </c>
      <c r="C1232" s="34">
        <v>24000303</v>
      </c>
      <c r="D1232" s="35" t="s">
        <v>2447</v>
      </c>
      <c r="E1232" s="36" t="s">
        <v>27</v>
      </c>
      <c r="F1232" s="37"/>
      <c r="G1232" s="38"/>
      <c r="H1232" s="39">
        <v>16.559999999999999</v>
      </c>
      <c r="I1232" s="37"/>
      <c r="J1232" s="37"/>
      <c r="K1232" s="39">
        <f t="shared" si="62"/>
        <v>16.559999999999999</v>
      </c>
      <c r="L1232" s="47"/>
      <c r="M1232" s="39">
        <f t="shared" si="63"/>
        <v>0</v>
      </c>
      <c r="N1232" s="38">
        <v>4815520004232</v>
      </c>
    </row>
    <row r="1233" spans="2:14" s="1" customFormat="1" ht="48" hidden="1" customHeight="1" outlineLevel="2" x14ac:dyDescent="0.2">
      <c r="B1233" s="33" t="s">
        <v>2448</v>
      </c>
      <c r="C1233" s="34">
        <v>24000531</v>
      </c>
      <c r="D1233" s="35" t="s">
        <v>2449</v>
      </c>
      <c r="E1233" s="36" t="s">
        <v>27</v>
      </c>
      <c r="F1233" s="37"/>
      <c r="G1233" s="38"/>
      <c r="H1233" s="39">
        <v>141.19999999999999</v>
      </c>
      <c r="I1233" s="37"/>
      <c r="J1233" s="37"/>
      <c r="K1233" s="39">
        <f t="shared" si="62"/>
        <v>141.19999999999999</v>
      </c>
      <c r="L1233" s="47"/>
      <c r="M1233" s="39">
        <f t="shared" si="63"/>
        <v>0</v>
      </c>
      <c r="N1233" s="38">
        <v>4815520004317</v>
      </c>
    </row>
    <row r="1234" spans="2:14" s="1" customFormat="1" ht="48" hidden="1" customHeight="1" outlineLevel="2" x14ac:dyDescent="0.2">
      <c r="B1234" s="33" t="s">
        <v>2450</v>
      </c>
      <c r="C1234" s="34">
        <v>24000311</v>
      </c>
      <c r="D1234" s="35" t="s">
        <v>2451</v>
      </c>
      <c r="E1234" s="36" t="s">
        <v>27</v>
      </c>
      <c r="F1234" s="37"/>
      <c r="G1234" s="38"/>
      <c r="H1234" s="39">
        <v>17.2</v>
      </c>
      <c r="I1234" s="37"/>
      <c r="J1234" s="37"/>
      <c r="K1234" s="39">
        <f t="shared" si="62"/>
        <v>17.2</v>
      </c>
      <c r="L1234" s="47"/>
      <c r="M1234" s="39">
        <f t="shared" si="63"/>
        <v>0</v>
      </c>
      <c r="N1234" s="38">
        <v>4815520004256</v>
      </c>
    </row>
    <row r="1235" spans="2:14" s="1" customFormat="1" ht="36" hidden="1" customHeight="1" outlineLevel="2" x14ac:dyDescent="0.2">
      <c r="B1235" s="33" t="s">
        <v>2452</v>
      </c>
      <c r="C1235" s="34">
        <v>24001283</v>
      </c>
      <c r="D1235" s="35" t="s">
        <v>2453</v>
      </c>
      <c r="E1235" s="36" t="s">
        <v>27</v>
      </c>
      <c r="F1235" s="37"/>
      <c r="G1235" s="38"/>
      <c r="H1235" s="39">
        <v>161.34</v>
      </c>
      <c r="I1235" s="37"/>
      <c r="J1235" s="37"/>
      <c r="K1235" s="39">
        <f t="shared" si="62"/>
        <v>161.34</v>
      </c>
      <c r="L1235" s="47"/>
      <c r="M1235" s="39">
        <f t="shared" si="63"/>
        <v>0</v>
      </c>
      <c r="N1235" s="37"/>
    </row>
    <row r="1236" spans="2:14" s="1" customFormat="1" ht="36" hidden="1" customHeight="1" outlineLevel="2" x14ac:dyDescent="0.2">
      <c r="B1236" s="33" t="s">
        <v>2454</v>
      </c>
      <c r="C1236" s="34">
        <v>22210154</v>
      </c>
      <c r="D1236" s="35" t="s">
        <v>2455</v>
      </c>
      <c r="E1236" s="36" t="s">
        <v>27</v>
      </c>
      <c r="F1236" s="37"/>
      <c r="G1236" s="38"/>
      <c r="H1236" s="39">
        <v>168.88</v>
      </c>
      <c r="I1236" s="37"/>
      <c r="J1236" s="37"/>
      <c r="K1236" s="39">
        <f t="shared" si="62"/>
        <v>168.88</v>
      </c>
      <c r="L1236" s="47"/>
      <c r="M1236" s="39">
        <f t="shared" si="63"/>
        <v>0</v>
      </c>
      <c r="N1236" s="38">
        <v>4640039482098</v>
      </c>
    </row>
    <row r="1237" spans="2:14" s="1" customFormat="1" ht="36" hidden="1" customHeight="1" outlineLevel="2" x14ac:dyDescent="0.2">
      <c r="B1237" s="33" t="s">
        <v>2456</v>
      </c>
      <c r="C1237" s="34">
        <v>22212204</v>
      </c>
      <c r="D1237" s="35" t="s">
        <v>2457</v>
      </c>
      <c r="E1237" s="36" t="s">
        <v>27</v>
      </c>
      <c r="F1237" s="37"/>
      <c r="G1237" s="38"/>
      <c r="H1237" s="39">
        <v>199.8</v>
      </c>
      <c r="I1237" s="37"/>
      <c r="J1237" s="37"/>
      <c r="K1237" s="39">
        <f t="shared" si="62"/>
        <v>199.8</v>
      </c>
      <c r="L1237" s="47"/>
      <c r="M1237" s="39">
        <f t="shared" si="63"/>
        <v>0</v>
      </c>
      <c r="N1237" s="38">
        <v>4640039487104</v>
      </c>
    </row>
    <row r="1238" spans="2:14" s="1" customFormat="1" ht="36" hidden="1" customHeight="1" outlineLevel="2" x14ac:dyDescent="0.2">
      <c r="B1238" s="33" t="s">
        <v>2458</v>
      </c>
      <c r="C1238" s="34">
        <v>22210057</v>
      </c>
      <c r="D1238" s="35" t="s">
        <v>2459</v>
      </c>
      <c r="E1238" s="36" t="s">
        <v>27</v>
      </c>
      <c r="F1238" s="37"/>
      <c r="G1238" s="38"/>
      <c r="H1238" s="39">
        <v>67.569999999999993</v>
      </c>
      <c r="I1238" s="37"/>
      <c r="J1238" s="37"/>
      <c r="K1238" s="39">
        <f t="shared" si="62"/>
        <v>67.569999999999993</v>
      </c>
      <c r="L1238" s="47"/>
      <c r="M1238" s="39">
        <f t="shared" si="63"/>
        <v>0</v>
      </c>
      <c r="N1238" s="38">
        <v>4640039487067</v>
      </c>
    </row>
    <row r="1239" spans="2:14" s="1" customFormat="1" ht="36" hidden="1" customHeight="1" outlineLevel="2" x14ac:dyDescent="0.2">
      <c r="B1239" s="33" t="s">
        <v>2460</v>
      </c>
      <c r="C1239" s="34">
        <v>22210060</v>
      </c>
      <c r="D1239" s="35" t="s">
        <v>2461</v>
      </c>
      <c r="E1239" s="36" t="s">
        <v>27</v>
      </c>
      <c r="F1239" s="37"/>
      <c r="G1239" s="38"/>
      <c r="H1239" s="39">
        <v>101.35</v>
      </c>
      <c r="I1239" s="37"/>
      <c r="J1239" s="37"/>
      <c r="K1239" s="39">
        <f t="shared" si="62"/>
        <v>101.35</v>
      </c>
      <c r="L1239" s="47"/>
      <c r="M1239" s="39">
        <f t="shared" si="63"/>
        <v>0</v>
      </c>
      <c r="N1239" s="38">
        <v>4640039487074</v>
      </c>
    </row>
    <row r="1240" spans="2:14" s="1" customFormat="1" ht="36" hidden="1" customHeight="1" outlineLevel="2" x14ac:dyDescent="0.2">
      <c r="B1240" s="33" t="s">
        <v>2462</v>
      </c>
      <c r="C1240" s="34">
        <v>22212206</v>
      </c>
      <c r="D1240" s="35" t="s">
        <v>2463</v>
      </c>
      <c r="E1240" s="36" t="s">
        <v>27</v>
      </c>
      <c r="F1240" s="37"/>
      <c r="G1240" s="38"/>
      <c r="H1240" s="39">
        <v>135.13</v>
      </c>
      <c r="I1240" s="37"/>
      <c r="J1240" s="37"/>
      <c r="K1240" s="39">
        <f t="shared" si="62"/>
        <v>135.13</v>
      </c>
      <c r="L1240" s="47"/>
      <c r="M1240" s="39">
        <f t="shared" si="63"/>
        <v>0</v>
      </c>
      <c r="N1240" s="38">
        <v>4640039487081</v>
      </c>
    </row>
    <row r="1241" spans="2:14" s="1" customFormat="1" ht="36" hidden="1" customHeight="1" outlineLevel="2" x14ac:dyDescent="0.2">
      <c r="B1241" s="33" t="s">
        <v>2464</v>
      </c>
      <c r="C1241" s="34">
        <v>22210156</v>
      </c>
      <c r="D1241" s="35" t="s">
        <v>2465</v>
      </c>
      <c r="E1241" s="36" t="s">
        <v>27</v>
      </c>
      <c r="F1241" s="37"/>
      <c r="G1241" s="38"/>
      <c r="H1241" s="39">
        <v>180.5</v>
      </c>
      <c r="I1241" s="37"/>
      <c r="J1241" s="37"/>
      <c r="K1241" s="39">
        <f t="shared" si="62"/>
        <v>180.5</v>
      </c>
      <c r="L1241" s="47"/>
      <c r="M1241" s="39">
        <f t="shared" si="63"/>
        <v>0</v>
      </c>
      <c r="N1241" s="38">
        <v>4640039487142</v>
      </c>
    </row>
    <row r="1242" spans="2:14" s="1" customFormat="1" ht="36" hidden="1" customHeight="1" outlineLevel="2" x14ac:dyDescent="0.2">
      <c r="B1242" s="33" t="s">
        <v>2466</v>
      </c>
      <c r="C1242" s="34">
        <v>22212203</v>
      </c>
      <c r="D1242" s="35" t="s">
        <v>2467</v>
      </c>
      <c r="E1242" s="36" t="s">
        <v>27</v>
      </c>
      <c r="F1242" s="37"/>
      <c r="G1242" s="38"/>
      <c r="H1242" s="39">
        <v>83.38</v>
      </c>
      <c r="I1242" s="37"/>
      <c r="J1242" s="37"/>
      <c r="K1242" s="39">
        <f t="shared" si="62"/>
        <v>83.38</v>
      </c>
      <c r="L1242" s="47"/>
      <c r="M1242" s="39">
        <f t="shared" si="63"/>
        <v>0</v>
      </c>
      <c r="N1242" s="38">
        <v>4640039487111</v>
      </c>
    </row>
    <row r="1243" spans="2:14" s="1" customFormat="1" ht="36" hidden="1" customHeight="1" outlineLevel="2" x14ac:dyDescent="0.2">
      <c r="B1243" s="33" t="s">
        <v>2468</v>
      </c>
      <c r="C1243" s="34">
        <v>22212201</v>
      </c>
      <c r="D1243" s="35" t="s">
        <v>2469</v>
      </c>
      <c r="E1243" s="36" t="s">
        <v>27</v>
      </c>
      <c r="F1243" s="37"/>
      <c r="G1243" s="38"/>
      <c r="H1243" s="39">
        <v>108.3</v>
      </c>
      <c r="I1243" s="37"/>
      <c r="J1243" s="37"/>
      <c r="K1243" s="39">
        <f t="shared" si="62"/>
        <v>108.3</v>
      </c>
      <c r="L1243" s="47"/>
      <c r="M1243" s="39">
        <f t="shared" si="63"/>
        <v>0</v>
      </c>
      <c r="N1243" s="38">
        <v>4640039487128</v>
      </c>
    </row>
    <row r="1244" spans="2:14" s="1" customFormat="1" ht="48" hidden="1" customHeight="1" outlineLevel="2" x14ac:dyDescent="0.2">
      <c r="B1244" s="33" t="s">
        <v>2470</v>
      </c>
      <c r="C1244" s="34">
        <v>24000312</v>
      </c>
      <c r="D1244" s="35" t="s">
        <v>2471</v>
      </c>
      <c r="E1244" s="36" t="s">
        <v>27</v>
      </c>
      <c r="F1244" s="37"/>
      <c r="G1244" s="38"/>
      <c r="H1244" s="39">
        <v>16.77</v>
      </c>
      <c r="I1244" s="37"/>
      <c r="J1244" s="37"/>
      <c r="K1244" s="39">
        <f t="shared" si="62"/>
        <v>16.78</v>
      </c>
      <c r="L1244" s="47"/>
      <c r="M1244" s="39">
        <f t="shared" si="63"/>
        <v>0</v>
      </c>
      <c r="N1244" s="38">
        <v>4815520004263</v>
      </c>
    </row>
    <row r="1245" spans="2:14" s="1" customFormat="1" ht="48" hidden="1" customHeight="1" outlineLevel="2" x14ac:dyDescent="0.2">
      <c r="B1245" s="33" t="s">
        <v>2472</v>
      </c>
      <c r="C1245" s="34">
        <v>24000318</v>
      </c>
      <c r="D1245" s="35" t="s">
        <v>2473</v>
      </c>
      <c r="E1245" s="36" t="s">
        <v>27</v>
      </c>
      <c r="F1245" s="37"/>
      <c r="G1245" s="38"/>
      <c r="H1245" s="39">
        <v>19.47</v>
      </c>
      <c r="I1245" s="37"/>
      <c r="J1245" s="37"/>
      <c r="K1245" s="39">
        <f t="shared" si="62"/>
        <v>19.48</v>
      </c>
      <c r="L1245" s="47"/>
      <c r="M1245" s="39">
        <f t="shared" si="63"/>
        <v>0</v>
      </c>
      <c r="N1245" s="38">
        <v>4815520004294</v>
      </c>
    </row>
    <row r="1246" spans="2:14" s="1" customFormat="1" ht="48" hidden="1" customHeight="1" outlineLevel="2" x14ac:dyDescent="0.2">
      <c r="B1246" s="33" t="s">
        <v>2474</v>
      </c>
      <c r="C1246" s="34">
        <v>24000536</v>
      </c>
      <c r="D1246" s="35" t="s">
        <v>2473</v>
      </c>
      <c r="E1246" s="36" t="s">
        <v>27</v>
      </c>
      <c r="F1246" s="37"/>
      <c r="G1246" s="38"/>
      <c r="H1246" s="39">
        <v>165</v>
      </c>
      <c r="I1246" s="37"/>
      <c r="J1246" s="37"/>
      <c r="K1246" s="39">
        <f t="shared" si="62"/>
        <v>165</v>
      </c>
      <c r="L1246" s="47"/>
      <c r="M1246" s="39">
        <f t="shared" si="63"/>
        <v>0</v>
      </c>
      <c r="N1246" s="38">
        <v>4815520004362</v>
      </c>
    </row>
    <row r="1247" spans="2:14" ht="12" customHeight="1" outlineLevel="1" collapsed="1" x14ac:dyDescent="0.2">
      <c r="B1247" s="25" t="s">
        <v>2475</v>
      </c>
      <c r="C1247" s="26"/>
      <c r="D1247" s="27"/>
      <c r="E1247" s="28"/>
      <c r="F1247" s="28"/>
      <c r="G1247" s="29"/>
      <c r="H1247" s="30"/>
      <c r="I1247" s="30"/>
      <c r="J1247" s="30"/>
      <c r="K1247" s="30"/>
      <c r="L1247" s="31">
        <f>SUBTOTAL(9,L1248:L1269)</f>
        <v>0</v>
      </c>
      <c r="M1247" s="49">
        <f>SUBTOTAL(9,M1248:M1269)</f>
        <v>0</v>
      </c>
      <c r="N1247" s="32"/>
    </row>
    <row r="1248" spans="2:14" s="1" customFormat="1" ht="24" hidden="1" customHeight="1" outlineLevel="2" x14ac:dyDescent="0.2">
      <c r="B1248" s="33" t="s">
        <v>2476</v>
      </c>
      <c r="C1248" s="34">
        <v>24000105</v>
      </c>
      <c r="D1248" s="43"/>
      <c r="E1248" s="36" t="s">
        <v>27</v>
      </c>
      <c r="F1248" s="37"/>
      <c r="G1248" s="38"/>
      <c r="H1248" s="42">
        <v>1497.5</v>
      </c>
      <c r="I1248" s="37"/>
      <c r="J1248" s="37"/>
      <c r="K1248" s="42">
        <f t="shared" ref="K1248:K1269" si="64">ROUND(ROUND(ROUND(H1248/100*(100-I1248)/100*(100-J1248), 2)/1.2, 2)*1.2, 2)</f>
        <v>1497.5</v>
      </c>
      <c r="L1248" s="47"/>
      <c r="M1248" s="39">
        <f t="shared" ref="M1248:M1269" si="65">ROUND(ROUND(ROUND(K1248/1.2, 2)*L1248, 2)*1.2, 2)</f>
        <v>0</v>
      </c>
      <c r="N1248" s="37"/>
    </row>
    <row r="1249" spans="2:14" s="1" customFormat="1" ht="36" hidden="1" customHeight="1" outlineLevel="2" x14ac:dyDescent="0.2">
      <c r="B1249" s="33" t="s">
        <v>2477</v>
      </c>
      <c r="C1249" s="34">
        <v>22213100</v>
      </c>
      <c r="D1249" s="35" t="s">
        <v>2478</v>
      </c>
      <c r="E1249" s="36" t="s">
        <v>27</v>
      </c>
      <c r="F1249" s="37"/>
      <c r="G1249" s="38"/>
      <c r="H1249" s="42">
        <v>1650</v>
      </c>
      <c r="I1249" s="37"/>
      <c r="J1249" s="37"/>
      <c r="K1249" s="42">
        <f t="shared" si="64"/>
        <v>1650</v>
      </c>
      <c r="L1249" s="47"/>
      <c r="M1249" s="39">
        <f t="shared" si="65"/>
        <v>0</v>
      </c>
      <c r="N1249" s="38">
        <v>4680551099263</v>
      </c>
    </row>
    <row r="1250" spans="2:14" s="1" customFormat="1" ht="24" hidden="1" customHeight="1" outlineLevel="2" x14ac:dyDescent="0.2">
      <c r="B1250" s="33" t="s">
        <v>2479</v>
      </c>
      <c r="C1250" s="34">
        <v>22213073</v>
      </c>
      <c r="D1250" s="43"/>
      <c r="E1250" s="36" t="s">
        <v>27</v>
      </c>
      <c r="F1250" s="37"/>
      <c r="G1250" s="38"/>
      <c r="H1250" s="42">
        <v>1120</v>
      </c>
      <c r="I1250" s="37"/>
      <c r="J1250" s="37"/>
      <c r="K1250" s="42">
        <f t="shared" si="64"/>
        <v>1120</v>
      </c>
      <c r="L1250" s="47"/>
      <c r="M1250" s="39">
        <f t="shared" si="65"/>
        <v>0</v>
      </c>
      <c r="N1250" s="38">
        <v>4680551015546</v>
      </c>
    </row>
    <row r="1251" spans="2:14" s="1" customFormat="1" ht="24" hidden="1" customHeight="1" outlineLevel="2" x14ac:dyDescent="0.2">
      <c r="B1251" s="33" t="s">
        <v>2480</v>
      </c>
      <c r="C1251" s="34">
        <v>22213101</v>
      </c>
      <c r="D1251" s="43"/>
      <c r="E1251" s="36" t="s">
        <v>27</v>
      </c>
      <c r="F1251" s="37"/>
      <c r="G1251" s="38"/>
      <c r="H1251" s="39">
        <v>933.33</v>
      </c>
      <c r="I1251" s="37"/>
      <c r="J1251" s="37"/>
      <c r="K1251" s="39">
        <f t="shared" si="64"/>
        <v>933.34</v>
      </c>
      <c r="L1251" s="47"/>
      <c r="M1251" s="39">
        <f t="shared" si="65"/>
        <v>0</v>
      </c>
      <c r="N1251" s="38">
        <v>468055101553</v>
      </c>
    </row>
    <row r="1252" spans="2:14" s="1" customFormat="1" ht="36" hidden="1" customHeight="1" outlineLevel="2" x14ac:dyDescent="0.2">
      <c r="B1252" s="33" t="s">
        <v>2481</v>
      </c>
      <c r="C1252" s="34">
        <v>24001447</v>
      </c>
      <c r="D1252" s="35" t="s">
        <v>2482</v>
      </c>
      <c r="E1252" s="36" t="s">
        <v>27</v>
      </c>
      <c r="F1252" s="37"/>
      <c r="G1252" s="38"/>
      <c r="H1252" s="42">
        <v>1540</v>
      </c>
      <c r="I1252" s="37"/>
      <c r="J1252" s="37"/>
      <c r="K1252" s="42">
        <f t="shared" si="64"/>
        <v>1540</v>
      </c>
      <c r="L1252" s="47"/>
      <c r="M1252" s="39">
        <f t="shared" si="65"/>
        <v>0</v>
      </c>
      <c r="N1252" s="37"/>
    </row>
    <row r="1253" spans="2:14" s="1" customFormat="1" ht="24" hidden="1" customHeight="1" outlineLevel="2" x14ac:dyDescent="0.2">
      <c r="B1253" s="33" t="s">
        <v>2483</v>
      </c>
      <c r="C1253" s="34">
        <v>24000955</v>
      </c>
      <c r="D1253" s="43"/>
      <c r="E1253" s="36" t="s">
        <v>27</v>
      </c>
      <c r="F1253" s="37"/>
      <c r="G1253" s="38"/>
      <c r="H1253" s="39">
        <v>9.91</v>
      </c>
      <c r="I1253" s="37"/>
      <c r="J1253" s="37"/>
      <c r="K1253" s="39">
        <f t="shared" si="64"/>
        <v>9.91</v>
      </c>
      <c r="L1253" s="47"/>
      <c r="M1253" s="39">
        <f t="shared" si="65"/>
        <v>0</v>
      </c>
      <c r="N1253" s="37"/>
    </row>
    <row r="1254" spans="2:14" s="1" customFormat="1" ht="24" hidden="1" customHeight="1" outlineLevel="2" x14ac:dyDescent="0.2">
      <c r="B1254" s="33" t="s">
        <v>2484</v>
      </c>
      <c r="C1254" s="34">
        <v>24000756</v>
      </c>
      <c r="D1254" s="43"/>
      <c r="E1254" s="36" t="s">
        <v>27</v>
      </c>
      <c r="F1254" s="37"/>
      <c r="G1254" s="38"/>
      <c r="H1254" s="39">
        <v>8.2100000000000009</v>
      </c>
      <c r="I1254" s="37"/>
      <c r="J1254" s="37"/>
      <c r="K1254" s="39">
        <f t="shared" si="64"/>
        <v>8.2100000000000009</v>
      </c>
      <c r="L1254" s="47"/>
      <c r="M1254" s="39">
        <f t="shared" si="65"/>
        <v>0</v>
      </c>
      <c r="N1254" s="37"/>
    </row>
    <row r="1255" spans="2:14" s="1" customFormat="1" ht="36" hidden="1" customHeight="1" outlineLevel="2" x14ac:dyDescent="0.2">
      <c r="B1255" s="33" t="s">
        <v>2485</v>
      </c>
      <c r="C1255" s="34">
        <v>22212652</v>
      </c>
      <c r="D1255" s="35" t="s">
        <v>2486</v>
      </c>
      <c r="E1255" s="36" t="s">
        <v>27</v>
      </c>
      <c r="F1255" s="37"/>
      <c r="G1255" s="38"/>
      <c r="H1255" s="39">
        <v>225</v>
      </c>
      <c r="I1255" s="37"/>
      <c r="J1255" s="37"/>
      <c r="K1255" s="39">
        <f t="shared" si="64"/>
        <v>225</v>
      </c>
      <c r="L1255" s="47"/>
      <c r="M1255" s="39">
        <f t="shared" si="65"/>
        <v>0</v>
      </c>
      <c r="N1255" s="38">
        <v>8050043626103</v>
      </c>
    </row>
    <row r="1256" spans="2:14" s="1" customFormat="1" ht="36" hidden="1" customHeight="1" outlineLevel="2" x14ac:dyDescent="0.2">
      <c r="B1256" s="33" t="s">
        <v>2487</v>
      </c>
      <c r="C1256" s="34">
        <v>22212670</v>
      </c>
      <c r="D1256" s="35" t="s">
        <v>2488</v>
      </c>
      <c r="E1256" s="36" t="s">
        <v>27</v>
      </c>
      <c r="F1256" s="37"/>
      <c r="G1256" s="38"/>
      <c r="H1256" s="39">
        <v>270</v>
      </c>
      <c r="I1256" s="37"/>
      <c r="J1256" s="37"/>
      <c r="K1256" s="39">
        <f t="shared" si="64"/>
        <v>270</v>
      </c>
      <c r="L1256" s="47"/>
      <c r="M1256" s="39">
        <f t="shared" si="65"/>
        <v>0</v>
      </c>
      <c r="N1256" s="38">
        <v>4620016791608</v>
      </c>
    </row>
    <row r="1257" spans="2:14" s="1" customFormat="1" ht="36" hidden="1" customHeight="1" outlineLevel="2" x14ac:dyDescent="0.2">
      <c r="B1257" s="33" t="s">
        <v>2489</v>
      </c>
      <c r="C1257" s="34">
        <v>22212671</v>
      </c>
      <c r="D1257" s="35" t="s">
        <v>2490</v>
      </c>
      <c r="E1257" s="36" t="s">
        <v>27</v>
      </c>
      <c r="F1257" s="37"/>
      <c r="G1257" s="38"/>
      <c r="H1257" s="39">
        <v>90</v>
      </c>
      <c r="I1257" s="37"/>
      <c r="J1257" s="37"/>
      <c r="K1257" s="39">
        <f t="shared" si="64"/>
        <v>90</v>
      </c>
      <c r="L1257" s="47"/>
      <c r="M1257" s="39">
        <f t="shared" si="65"/>
        <v>0</v>
      </c>
      <c r="N1257" s="38">
        <v>4620016791530</v>
      </c>
    </row>
    <row r="1258" spans="2:14" s="1" customFormat="1" ht="36" hidden="1" customHeight="1" outlineLevel="2" x14ac:dyDescent="0.2">
      <c r="B1258" s="33" t="s">
        <v>2491</v>
      </c>
      <c r="C1258" s="34">
        <v>22212672</v>
      </c>
      <c r="D1258" s="35" t="s">
        <v>2492</v>
      </c>
      <c r="E1258" s="36" t="s">
        <v>27</v>
      </c>
      <c r="F1258" s="37"/>
      <c r="G1258" s="38"/>
      <c r="H1258" s="39">
        <v>135</v>
      </c>
      <c r="I1258" s="37"/>
      <c r="J1258" s="37"/>
      <c r="K1258" s="39">
        <f t="shared" si="64"/>
        <v>135</v>
      </c>
      <c r="L1258" s="47"/>
      <c r="M1258" s="39">
        <f t="shared" si="65"/>
        <v>0</v>
      </c>
      <c r="N1258" s="38">
        <v>4620016791554</v>
      </c>
    </row>
    <row r="1259" spans="2:14" s="1" customFormat="1" ht="36" hidden="1" customHeight="1" outlineLevel="2" x14ac:dyDescent="0.2">
      <c r="B1259" s="33" t="s">
        <v>2493</v>
      </c>
      <c r="C1259" s="34">
        <v>22212673</v>
      </c>
      <c r="D1259" s="35" t="s">
        <v>2494</v>
      </c>
      <c r="E1259" s="36" t="s">
        <v>27</v>
      </c>
      <c r="F1259" s="37"/>
      <c r="G1259" s="38"/>
      <c r="H1259" s="39">
        <v>180</v>
      </c>
      <c r="I1259" s="37"/>
      <c r="J1259" s="37"/>
      <c r="K1259" s="39">
        <f t="shared" si="64"/>
        <v>180</v>
      </c>
      <c r="L1259" s="47"/>
      <c r="M1259" s="39">
        <f t="shared" si="65"/>
        <v>0</v>
      </c>
      <c r="N1259" s="38">
        <v>4620016791578</v>
      </c>
    </row>
    <row r="1260" spans="2:14" s="1" customFormat="1" ht="36" hidden="1" customHeight="1" outlineLevel="2" x14ac:dyDescent="0.2">
      <c r="B1260" s="33" t="s">
        <v>2495</v>
      </c>
      <c r="C1260" s="34">
        <v>22212334</v>
      </c>
      <c r="D1260" s="35" t="s">
        <v>2496</v>
      </c>
      <c r="E1260" s="36" t="s">
        <v>27</v>
      </c>
      <c r="F1260" s="37"/>
      <c r="G1260" s="38"/>
      <c r="H1260" s="39">
        <v>202.17</v>
      </c>
      <c r="I1260" s="37"/>
      <c r="J1260" s="37"/>
      <c r="K1260" s="39">
        <f t="shared" si="64"/>
        <v>202.18</v>
      </c>
      <c r="L1260" s="47"/>
      <c r="M1260" s="39">
        <f t="shared" si="65"/>
        <v>0</v>
      </c>
      <c r="N1260" s="38">
        <v>4640017891480</v>
      </c>
    </row>
    <row r="1261" spans="2:14" s="1" customFormat="1" ht="36" hidden="1" customHeight="1" outlineLevel="2" x14ac:dyDescent="0.2">
      <c r="B1261" s="33" t="s">
        <v>2497</v>
      </c>
      <c r="C1261" s="34">
        <v>22212197</v>
      </c>
      <c r="D1261" s="35" t="s">
        <v>2498</v>
      </c>
      <c r="E1261" s="36" t="s">
        <v>27</v>
      </c>
      <c r="F1261" s="37"/>
      <c r="G1261" s="38"/>
      <c r="H1261" s="39">
        <v>121.32</v>
      </c>
      <c r="I1261" s="37"/>
      <c r="J1261" s="37"/>
      <c r="K1261" s="39">
        <f t="shared" si="64"/>
        <v>121.32</v>
      </c>
      <c r="L1261" s="47"/>
      <c r="M1261" s="39">
        <f t="shared" si="65"/>
        <v>0</v>
      </c>
      <c r="N1261" s="38">
        <v>4640017891466</v>
      </c>
    </row>
    <row r="1262" spans="2:14" s="1" customFormat="1" ht="48" hidden="1" customHeight="1" outlineLevel="2" x14ac:dyDescent="0.2">
      <c r="B1262" s="33" t="s">
        <v>2499</v>
      </c>
      <c r="C1262" s="34">
        <v>24001094</v>
      </c>
      <c r="D1262" s="35" t="s">
        <v>2500</v>
      </c>
      <c r="E1262" s="36" t="s">
        <v>27</v>
      </c>
      <c r="F1262" s="37"/>
      <c r="G1262" s="38"/>
      <c r="H1262" s="39">
        <v>194.58</v>
      </c>
      <c r="I1262" s="37"/>
      <c r="J1262" s="37"/>
      <c r="K1262" s="39">
        <f t="shared" si="64"/>
        <v>194.58</v>
      </c>
      <c r="L1262" s="47"/>
      <c r="M1262" s="39">
        <f t="shared" si="65"/>
        <v>0</v>
      </c>
      <c r="N1262" s="38">
        <v>4640130974695</v>
      </c>
    </row>
    <row r="1263" spans="2:14" s="1" customFormat="1" ht="48" hidden="1" customHeight="1" outlineLevel="2" x14ac:dyDescent="0.2">
      <c r="B1263" s="33" t="s">
        <v>2501</v>
      </c>
      <c r="C1263" s="34">
        <v>22210157</v>
      </c>
      <c r="D1263" s="35" t="s">
        <v>2502</v>
      </c>
      <c r="E1263" s="36" t="s">
        <v>27</v>
      </c>
      <c r="F1263" s="37"/>
      <c r="G1263" s="38"/>
      <c r="H1263" s="39">
        <v>206.96</v>
      </c>
      <c r="I1263" s="37"/>
      <c r="J1263" s="37"/>
      <c r="K1263" s="39">
        <f t="shared" si="64"/>
        <v>206.96</v>
      </c>
      <c r="L1263" s="47"/>
      <c r="M1263" s="39">
        <f t="shared" si="65"/>
        <v>0</v>
      </c>
      <c r="N1263" s="38">
        <v>4640039487234</v>
      </c>
    </row>
    <row r="1264" spans="2:14" s="1" customFormat="1" ht="36" hidden="1" customHeight="1" outlineLevel="2" x14ac:dyDescent="0.2">
      <c r="B1264" s="33" t="s">
        <v>2503</v>
      </c>
      <c r="C1264" s="34">
        <v>22210925</v>
      </c>
      <c r="D1264" s="35" t="s">
        <v>2504</v>
      </c>
      <c r="E1264" s="36" t="s">
        <v>27</v>
      </c>
      <c r="F1264" s="37"/>
      <c r="G1264" s="38"/>
      <c r="H1264" s="39">
        <v>65.11</v>
      </c>
      <c r="I1264" s="37"/>
      <c r="J1264" s="37"/>
      <c r="K1264" s="39">
        <f t="shared" si="64"/>
        <v>65.11</v>
      </c>
      <c r="L1264" s="47"/>
      <c r="M1264" s="39">
        <f t="shared" si="65"/>
        <v>0</v>
      </c>
      <c r="N1264" s="38">
        <v>4640015381006</v>
      </c>
    </row>
    <row r="1265" spans="2:14" s="1" customFormat="1" ht="48" hidden="1" customHeight="1" outlineLevel="2" x14ac:dyDescent="0.2">
      <c r="B1265" s="33" t="s">
        <v>2505</v>
      </c>
      <c r="C1265" s="34">
        <v>22210722</v>
      </c>
      <c r="D1265" s="35" t="s">
        <v>2506</v>
      </c>
      <c r="E1265" s="36" t="s">
        <v>27</v>
      </c>
      <c r="F1265" s="37"/>
      <c r="G1265" s="38"/>
      <c r="H1265" s="39">
        <v>190.25</v>
      </c>
      <c r="I1265" s="37"/>
      <c r="J1265" s="37"/>
      <c r="K1265" s="39">
        <f t="shared" si="64"/>
        <v>190.25</v>
      </c>
      <c r="L1265" s="47"/>
      <c r="M1265" s="39">
        <f t="shared" si="65"/>
        <v>0</v>
      </c>
      <c r="N1265" s="38">
        <v>4640039487197</v>
      </c>
    </row>
    <row r="1266" spans="2:14" s="1" customFormat="1" ht="48" hidden="1" customHeight="1" outlineLevel="2" x14ac:dyDescent="0.2">
      <c r="B1266" s="33" t="s">
        <v>2507</v>
      </c>
      <c r="C1266" s="34">
        <v>22212205</v>
      </c>
      <c r="D1266" s="35" t="s">
        <v>2508</v>
      </c>
      <c r="E1266" s="36" t="s">
        <v>27</v>
      </c>
      <c r="F1266" s="37"/>
      <c r="G1266" s="38"/>
      <c r="H1266" s="39">
        <v>228.25</v>
      </c>
      <c r="I1266" s="37"/>
      <c r="J1266" s="37"/>
      <c r="K1266" s="39">
        <f t="shared" si="64"/>
        <v>228.25</v>
      </c>
      <c r="L1266" s="47"/>
      <c r="M1266" s="39">
        <f t="shared" si="65"/>
        <v>0</v>
      </c>
      <c r="N1266" s="38">
        <v>4640039487203</v>
      </c>
    </row>
    <row r="1267" spans="2:14" s="1" customFormat="1" ht="36" hidden="1" customHeight="1" outlineLevel="2" x14ac:dyDescent="0.2">
      <c r="B1267" s="33" t="s">
        <v>2509</v>
      </c>
      <c r="C1267" s="34">
        <v>22212200</v>
      </c>
      <c r="D1267" s="35" t="s">
        <v>2510</v>
      </c>
      <c r="E1267" s="36" t="s">
        <v>27</v>
      </c>
      <c r="F1267" s="37"/>
      <c r="G1267" s="38"/>
      <c r="H1267" s="39">
        <v>76.08</v>
      </c>
      <c r="I1267" s="37"/>
      <c r="J1267" s="37"/>
      <c r="K1267" s="39">
        <f t="shared" si="64"/>
        <v>76.08</v>
      </c>
      <c r="L1267" s="47"/>
      <c r="M1267" s="39">
        <f t="shared" si="65"/>
        <v>0</v>
      </c>
      <c r="N1267" s="38">
        <v>4640039487166</v>
      </c>
    </row>
    <row r="1268" spans="2:14" s="1" customFormat="1" ht="36" hidden="1" customHeight="1" outlineLevel="2" x14ac:dyDescent="0.2">
      <c r="B1268" s="33" t="s">
        <v>2511</v>
      </c>
      <c r="C1268" s="34">
        <v>22212208</v>
      </c>
      <c r="D1268" s="35" t="s">
        <v>2512</v>
      </c>
      <c r="E1268" s="36" t="s">
        <v>27</v>
      </c>
      <c r="F1268" s="37"/>
      <c r="G1268" s="38"/>
      <c r="H1268" s="39">
        <v>114.13</v>
      </c>
      <c r="I1268" s="37"/>
      <c r="J1268" s="37"/>
      <c r="K1268" s="39">
        <f t="shared" si="64"/>
        <v>114.13</v>
      </c>
      <c r="L1268" s="47"/>
      <c r="M1268" s="39">
        <f t="shared" si="65"/>
        <v>0</v>
      </c>
      <c r="N1268" s="38">
        <v>4640039487173</v>
      </c>
    </row>
    <row r="1269" spans="2:14" s="1" customFormat="1" ht="36" hidden="1" customHeight="1" outlineLevel="2" x14ac:dyDescent="0.2">
      <c r="B1269" s="33" t="s">
        <v>2513</v>
      </c>
      <c r="C1269" s="34">
        <v>22212202</v>
      </c>
      <c r="D1269" s="35" t="s">
        <v>2514</v>
      </c>
      <c r="E1269" s="36" t="s">
        <v>27</v>
      </c>
      <c r="F1269" s="37"/>
      <c r="G1269" s="38"/>
      <c r="H1269" s="39">
        <v>152.16999999999999</v>
      </c>
      <c r="I1269" s="37"/>
      <c r="J1269" s="37"/>
      <c r="K1269" s="39">
        <f t="shared" si="64"/>
        <v>152.16999999999999</v>
      </c>
      <c r="L1269" s="47"/>
      <c r="M1269" s="39">
        <f t="shared" si="65"/>
        <v>0</v>
      </c>
      <c r="N1269" s="38">
        <v>4640039487180</v>
      </c>
    </row>
    <row r="1270" spans="2:14" ht="12" customHeight="1" outlineLevel="1" collapsed="1" x14ac:dyDescent="0.2">
      <c r="B1270" s="25" t="s">
        <v>2515</v>
      </c>
      <c r="C1270" s="26"/>
      <c r="D1270" s="27"/>
      <c r="E1270" s="28"/>
      <c r="F1270" s="28"/>
      <c r="G1270" s="29"/>
      <c r="H1270" s="30"/>
      <c r="I1270" s="30"/>
      <c r="J1270" s="30"/>
      <c r="K1270" s="30"/>
      <c r="L1270" s="31">
        <f>SUBTOTAL(9,L1271:L1310)</f>
        <v>0</v>
      </c>
      <c r="M1270" s="49">
        <f>SUBTOTAL(9,M1271:M1310)</f>
        <v>0</v>
      </c>
      <c r="N1270" s="32"/>
    </row>
    <row r="1271" spans="2:14" s="1" customFormat="1" ht="24" hidden="1" customHeight="1" outlineLevel="2" x14ac:dyDescent="0.2">
      <c r="B1271" s="33" t="s">
        <v>2516</v>
      </c>
      <c r="C1271" s="34">
        <v>24000779</v>
      </c>
      <c r="D1271" s="35" t="s">
        <v>2517</v>
      </c>
      <c r="E1271" s="36" t="s">
        <v>27</v>
      </c>
      <c r="F1271" s="37"/>
      <c r="G1271" s="38"/>
      <c r="H1271" s="39">
        <v>85.13</v>
      </c>
      <c r="I1271" s="37"/>
      <c r="J1271" s="37"/>
      <c r="K1271" s="39">
        <f t="shared" ref="K1271:K1310" si="66">ROUND(ROUND(ROUND(H1271/100*(100-I1271)/100*(100-J1271), 2)/1.2, 2)*1.2, 2)</f>
        <v>85.13</v>
      </c>
      <c r="L1271" s="47"/>
      <c r="M1271" s="39">
        <f t="shared" ref="M1271:M1310" si="67">ROUND(ROUND(ROUND(K1271/1.2, 2)*L1271, 2)*1.2, 2)</f>
        <v>0</v>
      </c>
      <c r="N1271" s="38">
        <v>4680086750356</v>
      </c>
    </row>
    <row r="1272" spans="2:14" s="1" customFormat="1" ht="24" hidden="1" customHeight="1" outlineLevel="2" x14ac:dyDescent="0.2">
      <c r="B1272" s="33" t="s">
        <v>2518</v>
      </c>
      <c r="C1272" s="34">
        <v>24000771</v>
      </c>
      <c r="D1272" s="35" t="s">
        <v>2519</v>
      </c>
      <c r="E1272" s="36" t="s">
        <v>27</v>
      </c>
      <c r="F1272" s="37"/>
      <c r="G1272" s="38"/>
      <c r="H1272" s="39">
        <v>97.09</v>
      </c>
      <c r="I1272" s="37"/>
      <c r="J1272" s="37"/>
      <c r="K1272" s="39">
        <f t="shared" si="66"/>
        <v>97.09</v>
      </c>
      <c r="L1272" s="47"/>
      <c r="M1272" s="39">
        <f t="shared" si="67"/>
        <v>0</v>
      </c>
      <c r="N1272" s="38">
        <v>4680086750363</v>
      </c>
    </row>
    <row r="1273" spans="2:14" s="1" customFormat="1" ht="24" hidden="1" customHeight="1" outlineLevel="2" x14ac:dyDescent="0.2">
      <c r="B1273" s="33" t="s">
        <v>2520</v>
      </c>
      <c r="C1273" s="34">
        <v>24000772</v>
      </c>
      <c r="D1273" s="35" t="s">
        <v>2521</v>
      </c>
      <c r="E1273" s="36" t="s">
        <v>27</v>
      </c>
      <c r="F1273" s="37"/>
      <c r="G1273" s="38"/>
      <c r="H1273" s="39">
        <v>111.17</v>
      </c>
      <c r="I1273" s="37"/>
      <c r="J1273" s="37"/>
      <c r="K1273" s="39">
        <f t="shared" si="66"/>
        <v>111.17</v>
      </c>
      <c r="L1273" s="47"/>
      <c r="M1273" s="39">
        <f t="shared" si="67"/>
        <v>0</v>
      </c>
      <c r="N1273" s="38">
        <v>4680086750370</v>
      </c>
    </row>
    <row r="1274" spans="2:14" s="1" customFormat="1" ht="24" hidden="1" customHeight="1" outlineLevel="2" x14ac:dyDescent="0.2">
      <c r="B1274" s="33" t="s">
        <v>2522</v>
      </c>
      <c r="C1274" s="34">
        <v>24000773</v>
      </c>
      <c r="D1274" s="35" t="s">
        <v>2523</v>
      </c>
      <c r="E1274" s="36" t="s">
        <v>27</v>
      </c>
      <c r="F1274" s="37"/>
      <c r="G1274" s="38"/>
      <c r="H1274" s="39">
        <v>123.06</v>
      </c>
      <c r="I1274" s="37"/>
      <c r="J1274" s="37"/>
      <c r="K1274" s="39">
        <f t="shared" si="66"/>
        <v>123.06</v>
      </c>
      <c r="L1274" s="47"/>
      <c r="M1274" s="39">
        <f t="shared" si="67"/>
        <v>0</v>
      </c>
      <c r="N1274" s="38">
        <v>4680086750387</v>
      </c>
    </row>
    <row r="1275" spans="2:14" s="1" customFormat="1" ht="24" hidden="1" customHeight="1" outlineLevel="2" x14ac:dyDescent="0.2">
      <c r="B1275" s="33" t="s">
        <v>2524</v>
      </c>
      <c r="C1275" s="34">
        <v>24000774</v>
      </c>
      <c r="D1275" s="35" t="s">
        <v>2525</v>
      </c>
      <c r="E1275" s="36" t="s">
        <v>27</v>
      </c>
      <c r="F1275" s="37"/>
      <c r="G1275" s="38"/>
      <c r="H1275" s="39">
        <v>134.80000000000001</v>
      </c>
      <c r="I1275" s="37"/>
      <c r="J1275" s="37"/>
      <c r="K1275" s="39">
        <f t="shared" si="66"/>
        <v>134.80000000000001</v>
      </c>
      <c r="L1275" s="47"/>
      <c r="M1275" s="39">
        <f t="shared" si="67"/>
        <v>0</v>
      </c>
      <c r="N1275" s="38">
        <v>4680086750394</v>
      </c>
    </row>
    <row r="1276" spans="2:14" s="1" customFormat="1" ht="24" hidden="1" customHeight="1" outlineLevel="2" x14ac:dyDescent="0.2">
      <c r="B1276" s="33" t="s">
        <v>2526</v>
      </c>
      <c r="C1276" s="34">
        <v>24000776</v>
      </c>
      <c r="D1276" s="35" t="s">
        <v>2527</v>
      </c>
      <c r="E1276" s="36" t="s">
        <v>27</v>
      </c>
      <c r="F1276" s="37"/>
      <c r="G1276" s="38"/>
      <c r="H1276" s="39">
        <v>172.65</v>
      </c>
      <c r="I1276" s="37"/>
      <c r="J1276" s="37"/>
      <c r="K1276" s="39">
        <f t="shared" si="66"/>
        <v>172.66</v>
      </c>
      <c r="L1276" s="47"/>
      <c r="M1276" s="39">
        <f t="shared" si="67"/>
        <v>0</v>
      </c>
      <c r="N1276" s="38">
        <v>4680086750288</v>
      </c>
    </row>
    <row r="1277" spans="2:14" s="1" customFormat="1" ht="24" hidden="1" customHeight="1" outlineLevel="2" x14ac:dyDescent="0.2">
      <c r="B1277" s="33" t="s">
        <v>2528</v>
      </c>
      <c r="C1277" s="34">
        <v>24000780</v>
      </c>
      <c r="D1277" s="35" t="s">
        <v>2529</v>
      </c>
      <c r="E1277" s="36" t="s">
        <v>27</v>
      </c>
      <c r="F1277" s="37"/>
      <c r="G1277" s="38"/>
      <c r="H1277" s="39">
        <v>184.86</v>
      </c>
      <c r="I1277" s="37"/>
      <c r="J1277" s="37"/>
      <c r="K1277" s="39">
        <f t="shared" si="66"/>
        <v>184.86</v>
      </c>
      <c r="L1277" s="47"/>
      <c r="M1277" s="39">
        <f t="shared" si="67"/>
        <v>0</v>
      </c>
      <c r="N1277" s="38">
        <v>4680086750295</v>
      </c>
    </row>
    <row r="1278" spans="2:14" s="1" customFormat="1" ht="24" hidden="1" customHeight="1" outlineLevel="2" x14ac:dyDescent="0.2">
      <c r="B1278" s="33" t="s">
        <v>2530</v>
      </c>
      <c r="C1278" s="34">
        <v>24000781</v>
      </c>
      <c r="D1278" s="35" t="s">
        <v>2531</v>
      </c>
      <c r="E1278" s="36" t="s">
        <v>27</v>
      </c>
      <c r="F1278" s="37"/>
      <c r="G1278" s="38"/>
      <c r="H1278" s="39">
        <v>211.55</v>
      </c>
      <c r="I1278" s="37"/>
      <c r="J1278" s="37"/>
      <c r="K1278" s="39">
        <f t="shared" si="66"/>
        <v>211.55</v>
      </c>
      <c r="L1278" s="47"/>
      <c r="M1278" s="39">
        <f t="shared" si="67"/>
        <v>0</v>
      </c>
      <c r="N1278" s="38">
        <v>4680086750318</v>
      </c>
    </row>
    <row r="1279" spans="2:14" s="1" customFormat="1" ht="36" hidden="1" customHeight="1" outlineLevel="2" x14ac:dyDescent="0.2">
      <c r="B1279" s="33" t="s">
        <v>2532</v>
      </c>
      <c r="C1279" s="34">
        <v>24001131</v>
      </c>
      <c r="D1279" s="35" t="s">
        <v>2533</v>
      </c>
      <c r="E1279" s="36" t="s">
        <v>27</v>
      </c>
      <c r="F1279" s="37"/>
      <c r="G1279" s="38"/>
      <c r="H1279" s="39">
        <v>117.74</v>
      </c>
      <c r="I1279" s="37"/>
      <c r="J1279" s="37"/>
      <c r="K1279" s="39">
        <f t="shared" si="66"/>
        <v>117.74</v>
      </c>
      <c r="L1279" s="47"/>
      <c r="M1279" s="39">
        <f t="shared" si="67"/>
        <v>0</v>
      </c>
      <c r="N1279" s="38">
        <v>4680086750066</v>
      </c>
    </row>
    <row r="1280" spans="2:14" s="1" customFormat="1" ht="36" hidden="1" customHeight="1" outlineLevel="2" x14ac:dyDescent="0.2">
      <c r="B1280" s="33" t="s">
        <v>2534</v>
      </c>
      <c r="C1280" s="34">
        <v>24001132</v>
      </c>
      <c r="D1280" s="35" t="s">
        <v>2535</v>
      </c>
      <c r="E1280" s="36" t="s">
        <v>27</v>
      </c>
      <c r="F1280" s="37"/>
      <c r="G1280" s="38"/>
      <c r="H1280" s="39">
        <v>140.84</v>
      </c>
      <c r="I1280" s="37"/>
      <c r="J1280" s="37"/>
      <c r="K1280" s="39">
        <f t="shared" si="66"/>
        <v>140.84</v>
      </c>
      <c r="L1280" s="47"/>
      <c r="M1280" s="39">
        <f t="shared" si="67"/>
        <v>0</v>
      </c>
      <c r="N1280" s="38">
        <v>4680086750462</v>
      </c>
    </row>
    <row r="1281" spans="2:14" s="1" customFormat="1" ht="36" hidden="1" customHeight="1" outlineLevel="2" x14ac:dyDescent="0.2">
      <c r="B1281" s="33" t="s">
        <v>2536</v>
      </c>
      <c r="C1281" s="34">
        <v>24001133</v>
      </c>
      <c r="D1281" s="35" t="s">
        <v>2537</v>
      </c>
      <c r="E1281" s="36" t="s">
        <v>27</v>
      </c>
      <c r="F1281" s="37"/>
      <c r="G1281" s="38"/>
      <c r="H1281" s="39">
        <v>158.91</v>
      </c>
      <c r="I1281" s="37"/>
      <c r="J1281" s="37"/>
      <c r="K1281" s="39">
        <f t="shared" si="66"/>
        <v>158.91999999999999</v>
      </c>
      <c r="L1281" s="47"/>
      <c r="M1281" s="39">
        <f t="shared" si="67"/>
        <v>0</v>
      </c>
      <c r="N1281" s="38">
        <v>4680086750561</v>
      </c>
    </row>
    <row r="1282" spans="2:14" s="1" customFormat="1" ht="36" hidden="1" customHeight="1" outlineLevel="2" x14ac:dyDescent="0.2">
      <c r="B1282" s="33" t="s">
        <v>2538</v>
      </c>
      <c r="C1282" s="34">
        <v>24001134</v>
      </c>
      <c r="D1282" s="35" t="s">
        <v>2539</v>
      </c>
      <c r="E1282" s="36" t="s">
        <v>27</v>
      </c>
      <c r="F1282" s="37"/>
      <c r="G1282" s="38"/>
      <c r="H1282" s="39">
        <v>177.59</v>
      </c>
      <c r="I1282" s="37"/>
      <c r="J1282" s="37"/>
      <c r="K1282" s="39">
        <f t="shared" si="66"/>
        <v>177.59</v>
      </c>
      <c r="L1282" s="47"/>
      <c r="M1282" s="39">
        <f t="shared" si="67"/>
        <v>0</v>
      </c>
      <c r="N1282" s="38">
        <v>4680086750578</v>
      </c>
    </row>
    <row r="1283" spans="2:14" s="1" customFormat="1" ht="36" hidden="1" customHeight="1" outlineLevel="2" x14ac:dyDescent="0.2">
      <c r="B1283" s="33" t="s">
        <v>2540</v>
      </c>
      <c r="C1283" s="34">
        <v>24001204</v>
      </c>
      <c r="D1283" s="35" t="s">
        <v>2541</v>
      </c>
      <c r="E1283" s="36" t="s">
        <v>27</v>
      </c>
      <c r="F1283" s="37"/>
      <c r="G1283" s="38"/>
      <c r="H1283" s="39">
        <v>195.67</v>
      </c>
      <c r="I1283" s="37"/>
      <c r="J1283" s="37"/>
      <c r="K1283" s="39">
        <f t="shared" si="66"/>
        <v>195.67</v>
      </c>
      <c r="L1283" s="47"/>
      <c r="M1283" s="39">
        <f t="shared" si="67"/>
        <v>0</v>
      </c>
      <c r="N1283" s="38">
        <v>4680086750585</v>
      </c>
    </row>
    <row r="1284" spans="2:14" s="1" customFormat="1" ht="36" hidden="1" customHeight="1" outlineLevel="2" x14ac:dyDescent="0.2">
      <c r="B1284" s="33" t="s">
        <v>2542</v>
      </c>
      <c r="C1284" s="34">
        <v>24001135</v>
      </c>
      <c r="D1284" s="35" t="s">
        <v>2543</v>
      </c>
      <c r="E1284" s="36" t="s">
        <v>27</v>
      </c>
      <c r="F1284" s="37"/>
      <c r="G1284" s="38"/>
      <c r="H1284" s="39">
        <v>214.96</v>
      </c>
      <c r="I1284" s="37"/>
      <c r="J1284" s="37"/>
      <c r="K1284" s="39">
        <f t="shared" si="66"/>
        <v>214.96</v>
      </c>
      <c r="L1284" s="47"/>
      <c r="M1284" s="39">
        <f t="shared" si="67"/>
        <v>0</v>
      </c>
      <c r="N1284" s="38">
        <v>4680086750592</v>
      </c>
    </row>
    <row r="1285" spans="2:14" s="1" customFormat="1" ht="36" hidden="1" customHeight="1" outlineLevel="2" x14ac:dyDescent="0.2">
      <c r="B1285" s="33" t="s">
        <v>2544</v>
      </c>
      <c r="C1285" s="34">
        <v>24001136</v>
      </c>
      <c r="D1285" s="35" t="s">
        <v>2545</v>
      </c>
      <c r="E1285" s="36" t="s">
        <v>27</v>
      </c>
      <c r="F1285" s="37"/>
      <c r="G1285" s="38"/>
      <c r="H1285" s="39">
        <v>234.16</v>
      </c>
      <c r="I1285" s="37"/>
      <c r="J1285" s="37"/>
      <c r="K1285" s="39">
        <f t="shared" si="66"/>
        <v>234.16</v>
      </c>
      <c r="L1285" s="47"/>
      <c r="M1285" s="39">
        <f t="shared" si="67"/>
        <v>0</v>
      </c>
      <c r="N1285" s="38">
        <v>4680086750486</v>
      </c>
    </row>
    <row r="1286" spans="2:14" s="1" customFormat="1" ht="36" hidden="1" customHeight="1" outlineLevel="2" x14ac:dyDescent="0.2">
      <c r="B1286" s="33" t="s">
        <v>2546</v>
      </c>
      <c r="C1286" s="34">
        <v>24001319</v>
      </c>
      <c r="D1286" s="35" t="s">
        <v>2547</v>
      </c>
      <c r="E1286" s="36" t="s">
        <v>27</v>
      </c>
      <c r="F1286" s="37"/>
      <c r="G1286" s="38"/>
      <c r="H1286" s="39">
        <v>246.02</v>
      </c>
      <c r="I1286" s="37"/>
      <c r="J1286" s="37"/>
      <c r="K1286" s="39">
        <f t="shared" si="66"/>
        <v>246.02</v>
      </c>
      <c r="L1286" s="47"/>
      <c r="M1286" s="39">
        <f t="shared" si="67"/>
        <v>0</v>
      </c>
      <c r="N1286" s="38">
        <v>4680086750493</v>
      </c>
    </row>
    <row r="1287" spans="2:14" s="1" customFormat="1" ht="36" hidden="1" customHeight="1" outlineLevel="2" x14ac:dyDescent="0.2">
      <c r="B1287" s="33" t="s">
        <v>2548</v>
      </c>
      <c r="C1287" s="34">
        <v>24001137</v>
      </c>
      <c r="D1287" s="35" t="s">
        <v>2549</v>
      </c>
      <c r="E1287" s="36" t="s">
        <v>27</v>
      </c>
      <c r="F1287" s="37"/>
      <c r="G1287" s="38"/>
      <c r="H1287" s="39">
        <v>274.60000000000002</v>
      </c>
      <c r="I1287" s="37"/>
      <c r="J1287" s="37"/>
      <c r="K1287" s="39">
        <f t="shared" si="66"/>
        <v>274.60000000000002</v>
      </c>
      <c r="L1287" s="47"/>
      <c r="M1287" s="39">
        <f t="shared" si="67"/>
        <v>0</v>
      </c>
      <c r="N1287" s="38">
        <v>4680086750509</v>
      </c>
    </row>
    <row r="1288" spans="2:14" s="1" customFormat="1" ht="36" hidden="1" customHeight="1" outlineLevel="2" x14ac:dyDescent="0.2">
      <c r="B1288" s="33" t="s">
        <v>2550</v>
      </c>
      <c r="C1288" s="34">
        <v>24001138</v>
      </c>
      <c r="D1288" s="35" t="s">
        <v>2551</v>
      </c>
      <c r="E1288" s="36" t="s">
        <v>27</v>
      </c>
      <c r="F1288" s="37"/>
      <c r="G1288" s="38"/>
      <c r="H1288" s="39">
        <v>304.61</v>
      </c>
      <c r="I1288" s="37"/>
      <c r="J1288" s="37"/>
      <c r="K1288" s="39">
        <f t="shared" si="66"/>
        <v>304.61</v>
      </c>
      <c r="L1288" s="47"/>
      <c r="M1288" s="39">
        <f t="shared" si="67"/>
        <v>0</v>
      </c>
      <c r="N1288" s="38">
        <v>4680086750523</v>
      </c>
    </row>
    <row r="1289" spans="2:14" s="1" customFormat="1" ht="36" hidden="1" customHeight="1" outlineLevel="2" x14ac:dyDescent="0.2">
      <c r="B1289" s="33" t="s">
        <v>2552</v>
      </c>
      <c r="C1289" s="34">
        <v>24001242</v>
      </c>
      <c r="D1289" s="35" t="s">
        <v>2553</v>
      </c>
      <c r="E1289" s="36" t="s">
        <v>27</v>
      </c>
      <c r="F1289" s="37"/>
      <c r="G1289" s="38"/>
      <c r="H1289" s="39">
        <v>111.96</v>
      </c>
      <c r="I1289" s="37"/>
      <c r="J1289" s="37"/>
      <c r="K1289" s="39">
        <f t="shared" si="66"/>
        <v>111.96</v>
      </c>
      <c r="L1289" s="47"/>
      <c r="M1289" s="39">
        <f t="shared" si="67"/>
        <v>0</v>
      </c>
      <c r="N1289" s="38">
        <v>4680086713788</v>
      </c>
    </row>
    <row r="1290" spans="2:14" s="1" customFormat="1" ht="36" hidden="1" customHeight="1" outlineLevel="2" x14ac:dyDescent="0.2">
      <c r="B1290" s="33" t="s">
        <v>2554</v>
      </c>
      <c r="C1290" s="34">
        <v>24001406</v>
      </c>
      <c r="D1290" s="35" t="s">
        <v>2555</v>
      </c>
      <c r="E1290" s="36" t="s">
        <v>27</v>
      </c>
      <c r="F1290" s="37"/>
      <c r="G1290" s="38"/>
      <c r="H1290" s="39">
        <v>151.77000000000001</v>
      </c>
      <c r="I1290" s="37"/>
      <c r="J1290" s="37"/>
      <c r="K1290" s="39">
        <f t="shared" si="66"/>
        <v>151.78</v>
      </c>
      <c r="L1290" s="47"/>
      <c r="M1290" s="39">
        <f t="shared" si="67"/>
        <v>0</v>
      </c>
      <c r="N1290" s="38">
        <v>4680086713825</v>
      </c>
    </row>
    <row r="1291" spans="2:14" s="1" customFormat="1" ht="36" hidden="1" customHeight="1" outlineLevel="2" x14ac:dyDescent="0.2">
      <c r="B1291" s="33" t="s">
        <v>2556</v>
      </c>
      <c r="C1291" s="34">
        <v>24001407</v>
      </c>
      <c r="D1291" s="35" t="s">
        <v>2557</v>
      </c>
      <c r="E1291" s="36" t="s">
        <v>27</v>
      </c>
      <c r="F1291" s="37"/>
      <c r="G1291" s="38"/>
      <c r="H1291" s="39">
        <v>164.69</v>
      </c>
      <c r="I1291" s="37"/>
      <c r="J1291" s="37"/>
      <c r="K1291" s="39">
        <f t="shared" si="66"/>
        <v>164.69</v>
      </c>
      <c r="L1291" s="47"/>
      <c r="M1291" s="39">
        <f t="shared" si="67"/>
        <v>0</v>
      </c>
      <c r="N1291" s="38">
        <v>4680086713832</v>
      </c>
    </row>
    <row r="1292" spans="2:14" s="1" customFormat="1" ht="36" hidden="1" customHeight="1" outlineLevel="2" x14ac:dyDescent="0.2">
      <c r="B1292" s="33" t="s">
        <v>2558</v>
      </c>
      <c r="C1292" s="34">
        <v>24001408</v>
      </c>
      <c r="D1292" s="35" t="s">
        <v>2559</v>
      </c>
      <c r="E1292" s="36" t="s">
        <v>27</v>
      </c>
      <c r="F1292" s="37"/>
      <c r="G1292" s="38"/>
      <c r="H1292" s="39">
        <v>171.48</v>
      </c>
      <c r="I1292" s="37"/>
      <c r="J1292" s="37"/>
      <c r="K1292" s="39">
        <f t="shared" si="66"/>
        <v>171.48</v>
      </c>
      <c r="L1292" s="47"/>
      <c r="M1292" s="39">
        <f t="shared" si="67"/>
        <v>0</v>
      </c>
      <c r="N1292" s="38">
        <v>4680086713849</v>
      </c>
    </row>
    <row r="1293" spans="2:14" s="1" customFormat="1" ht="24" hidden="1" customHeight="1" outlineLevel="2" x14ac:dyDescent="0.2">
      <c r="B1293" s="33" t="s">
        <v>2560</v>
      </c>
      <c r="C1293" s="34">
        <v>24000783</v>
      </c>
      <c r="D1293" s="35" t="s">
        <v>2561</v>
      </c>
      <c r="E1293" s="36" t="s">
        <v>27</v>
      </c>
      <c r="F1293" s="37"/>
      <c r="G1293" s="38"/>
      <c r="H1293" s="39">
        <v>150.85</v>
      </c>
      <c r="I1293" s="37"/>
      <c r="J1293" s="37"/>
      <c r="K1293" s="39">
        <f t="shared" si="66"/>
        <v>150.85</v>
      </c>
      <c r="L1293" s="47"/>
      <c r="M1293" s="39">
        <f t="shared" si="67"/>
        <v>0</v>
      </c>
      <c r="N1293" s="38">
        <v>4680086714068</v>
      </c>
    </row>
    <row r="1294" spans="2:14" s="1" customFormat="1" ht="24" hidden="1" customHeight="1" outlineLevel="2" x14ac:dyDescent="0.2">
      <c r="B1294" s="33" t="s">
        <v>2562</v>
      </c>
      <c r="C1294" s="34">
        <v>24000784</v>
      </c>
      <c r="D1294" s="35" t="s">
        <v>2563</v>
      </c>
      <c r="E1294" s="36" t="s">
        <v>27</v>
      </c>
      <c r="F1294" s="37"/>
      <c r="G1294" s="38"/>
      <c r="H1294" s="39">
        <v>171.12</v>
      </c>
      <c r="I1294" s="37"/>
      <c r="J1294" s="37"/>
      <c r="K1294" s="39">
        <f t="shared" si="66"/>
        <v>171.12</v>
      </c>
      <c r="L1294" s="47"/>
      <c r="M1294" s="39">
        <f t="shared" si="67"/>
        <v>0</v>
      </c>
      <c r="N1294" s="38">
        <v>4680086714075</v>
      </c>
    </row>
    <row r="1295" spans="2:14" s="1" customFormat="1" ht="24" hidden="1" customHeight="1" outlineLevel="2" x14ac:dyDescent="0.2">
      <c r="B1295" s="33" t="s">
        <v>2564</v>
      </c>
      <c r="C1295" s="34">
        <v>24000777</v>
      </c>
      <c r="D1295" s="35" t="s">
        <v>2565</v>
      </c>
      <c r="E1295" s="36" t="s">
        <v>27</v>
      </c>
      <c r="F1295" s="37"/>
      <c r="G1295" s="38"/>
      <c r="H1295" s="39">
        <v>191.76</v>
      </c>
      <c r="I1295" s="37"/>
      <c r="J1295" s="37"/>
      <c r="K1295" s="39">
        <f t="shared" si="66"/>
        <v>191.76</v>
      </c>
      <c r="L1295" s="47"/>
      <c r="M1295" s="39">
        <f t="shared" si="67"/>
        <v>0</v>
      </c>
      <c r="N1295" s="38">
        <v>4680086714082</v>
      </c>
    </row>
    <row r="1296" spans="2:14" s="1" customFormat="1" ht="36" hidden="1" customHeight="1" outlineLevel="2" x14ac:dyDescent="0.2">
      <c r="B1296" s="33" t="s">
        <v>2566</v>
      </c>
      <c r="C1296" s="34">
        <v>24000829</v>
      </c>
      <c r="D1296" s="35" t="s">
        <v>2567</v>
      </c>
      <c r="E1296" s="36" t="s">
        <v>27</v>
      </c>
      <c r="F1296" s="37"/>
      <c r="G1296" s="38"/>
      <c r="H1296" s="39">
        <v>203.52</v>
      </c>
      <c r="I1296" s="37"/>
      <c r="J1296" s="37"/>
      <c r="K1296" s="39">
        <f t="shared" si="66"/>
        <v>203.52</v>
      </c>
      <c r="L1296" s="47"/>
      <c r="M1296" s="39">
        <f t="shared" si="67"/>
        <v>0</v>
      </c>
      <c r="N1296" s="38">
        <v>4680086714099</v>
      </c>
    </row>
    <row r="1297" spans="2:14" s="1" customFormat="1" ht="36" hidden="1" customHeight="1" outlineLevel="2" x14ac:dyDescent="0.2">
      <c r="B1297" s="33" t="s">
        <v>2568</v>
      </c>
      <c r="C1297" s="34">
        <v>24000830</v>
      </c>
      <c r="D1297" s="35" t="s">
        <v>2569</v>
      </c>
      <c r="E1297" s="36" t="s">
        <v>27</v>
      </c>
      <c r="F1297" s="37"/>
      <c r="G1297" s="38"/>
      <c r="H1297" s="39">
        <v>223.37</v>
      </c>
      <c r="I1297" s="37"/>
      <c r="J1297" s="37"/>
      <c r="K1297" s="39">
        <f t="shared" si="66"/>
        <v>223.37</v>
      </c>
      <c r="L1297" s="47"/>
      <c r="M1297" s="39">
        <f t="shared" si="67"/>
        <v>0</v>
      </c>
      <c r="N1297" s="38">
        <v>4680086714105</v>
      </c>
    </row>
    <row r="1298" spans="2:14" s="1" customFormat="1" ht="24" hidden="1" customHeight="1" outlineLevel="2" x14ac:dyDescent="0.2">
      <c r="B1298" s="33" t="s">
        <v>2570</v>
      </c>
      <c r="C1298" s="34">
        <v>24000778</v>
      </c>
      <c r="D1298" s="35" t="s">
        <v>2571</v>
      </c>
      <c r="E1298" s="36" t="s">
        <v>27</v>
      </c>
      <c r="F1298" s="37"/>
      <c r="G1298" s="38"/>
      <c r="H1298" s="39">
        <v>239.77</v>
      </c>
      <c r="I1298" s="37"/>
      <c r="J1298" s="37"/>
      <c r="K1298" s="39">
        <f t="shared" si="66"/>
        <v>239.77</v>
      </c>
      <c r="L1298" s="47"/>
      <c r="M1298" s="39">
        <f t="shared" si="67"/>
        <v>0</v>
      </c>
      <c r="N1298" s="38">
        <v>4680086714129</v>
      </c>
    </row>
    <row r="1299" spans="2:14" s="1" customFormat="1" ht="36" hidden="1" customHeight="1" outlineLevel="2" x14ac:dyDescent="0.2">
      <c r="B1299" s="33" t="s">
        <v>2572</v>
      </c>
      <c r="C1299" s="34">
        <v>24000831</v>
      </c>
      <c r="D1299" s="35" t="s">
        <v>2573</v>
      </c>
      <c r="E1299" s="36" t="s">
        <v>27</v>
      </c>
      <c r="F1299" s="37"/>
      <c r="G1299" s="38"/>
      <c r="H1299" s="39">
        <v>256.91000000000003</v>
      </c>
      <c r="I1299" s="37"/>
      <c r="J1299" s="37"/>
      <c r="K1299" s="39">
        <f t="shared" si="66"/>
        <v>256.91000000000003</v>
      </c>
      <c r="L1299" s="47"/>
      <c r="M1299" s="39">
        <f t="shared" si="67"/>
        <v>0</v>
      </c>
      <c r="N1299" s="38">
        <v>4680086714136</v>
      </c>
    </row>
    <row r="1300" spans="2:14" s="1" customFormat="1" ht="36" hidden="1" customHeight="1" outlineLevel="2" x14ac:dyDescent="0.2">
      <c r="B1300" s="33" t="s">
        <v>2574</v>
      </c>
      <c r="C1300" s="34">
        <v>24000832</v>
      </c>
      <c r="D1300" s="35" t="s">
        <v>2575</v>
      </c>
      <c r="E1300" s="36" t="s">
        <v>27</v>
      </c>
      <c r="F1300" s="37"/>
      <c r="G1300" s="38"/>
      <c r="H1300" s="39">
        <v>276.95</v>
      </c>
      <c r="I1300" s="37"/>
      <c r="J1300" s="37"/>
      <c r="K1300" s="39">
        <f t="shared" si="66"/>
        <v>276.95</v>
      </c>
      <c r="L1300" s="47"/>
      <c r="M1300" s="39">
        <f t="shared" si="67"/>
        <v>0</v>
      </c>
      <c r="N1300" s="38">
        <v>4680086714143</v>
      </c>
    </row>
    <row r="1301" spans="2:14" s="1" customFormat="1" ht="24" hidden="1" customHeight="1" outlineLevel="2" x14ac:dyDescent="0.2">
      <c r="B1301" s="33" t="s">
        <v>2576</v>
      </c>
      <c r="C1301" s="34">
        <v>24001076</v>
      </c>
      <c r="D1301" s="35" t="s">
        <v>2577</v>
      </c>
      <c r="E1301" s="36" t="s">
        <v>27</v>
      </c>
      <c r="F1301" s="37"/>
      <c r="G1301" s="38"/>
      <c r="H1301" s="39">
        <v>298.60000000000002</v>
      </c>
      <c r="I1301" s="37"/>
      <c r="J1301" s="37"/>
      <c r="K1301" s="39">
        <f t="shared" si="66"/>
        <v>298.60000000000002</v>
      </c>
      <c r="L1301" s="47"/>
      <c r="M1301" s="39">
        <f t="shared" si="67"/>
        <v>0</v>
      </c>
      <c r="N1301" s="38">
        <v>4680086714150</v>
      </c>
    </row>
    <row r="1302" spans="2:14" s="1" customFormat="1" ht="36" hidden="1" customHeight="1" outlineLevel="2" x14ac:dyDescent="0.2">
      <c r="B1302" s="33" t="s">
        <v>2578</v>
      </c>
      <c r="C1302" s="34">
        <v>24000828</v>
      </c>
      <c r="D1302" s="35" t="s">
        <v>2579</v>
      </c>
      <c r="E1302" s="36" t="s">
        <v>27</v>
      </c>
      <c r="F1302" s="37"/>
      <c r="G1302" s="38"/>
      <c r="H1302" s="39">
        <v>319.75</v>
      </c>
      <c r="I1302" s="37"/>
      <c r="J1302" s="37"/>
      <c r="K1302" s="39">
        <f t="shared" si="66"/>
        <v>319.75</v>
      </c>
      <c r="L1302" s="47"/>
      <c r="M1302" s="39">
        <f t="shared" si="67"/>
        <v>0</v>
      </c>
      <c r="N1302" s="38">
        <v>4680086714167</v>
      </c>
    </row>
    <row r="1303" spans="2:14" s="1" customFormat="1" ht="24" hidden="1" customHeight="1" outlineLevel="2" x14ac:dyDescent="0.2">
      <c r="B1303" s="33" t="s">
        <v>2580</v>
      </c>
      <c r="C1303" s="34">
        <v>24000785</v>
      </c>
      <c r="D1303" s="35" t="s">
        <v>2581</v>
      </c>
      <c r="E1303" s="36" t="s">
        <v>27</v>
      </c>
      <c r="F1303" s="37"/>
      <c r="G1303" s="38"/>
      <c r="H1303" s="39">
        <v>183.08</v>
      </c>
      <c r="I1303" s="37"/>
      <c r="J1303" s="37"/>
      <c r="K1303" s="39">
        <f t="shared" si="66"/>
        <v>183.08</v>
      </c>
      <c r="L1303" s="47"/>
      <c r="M1303" s="39">
        <f t="shared" si="67"/>
        <v>0</v>
      </c>
      <c r="N1303" s="38">
        <v>4680086714525</v>
      </c>
    </row>
    <row r="1304" spans="2:14" s="1" customFormat="1" ht="24" hidden="1" customHeight="1" outlineLevel="2" x14ac:dyDescent="0.2">
      <c r="B1304" s="33" t="s">
        <v>2582</v>
      </c>
      <c r="C1304" s="34">
        <v>24000864</v>
      </c>
      <c r="D1304" s="35" t="s">
        <v>2583</v>
      </c>
      <c r="E1304" s="36" t="s">
        <v>27</v>
      </c>
      <c r="F1304" s="37"/>
      <c r="G1304" s="38"/>
      <c r="H1304" s="39">
        <v>203.88</v>
      </c>
      <c r="I1304" s="37"/>
      <c r="J1304" s="37"/>
      <c r="K1304" s="39">
        <f t="shared" si="66"/>
        <v>203.88</v>
      </c>
      <c r="L1304" s="47"/>
      <c r="M1304" s="39">
        <f t="shared" si="67"/>
        <v>0</v>
      </c>
      <c r="N1304" s="38">
        <v>4680086714532</v>
      </c>
    </row>
    <row r="1305" spans="2:14" s="1" customFormat="1" ht="36" hidden="1" customHeight="1" outlineLevel="2" x14ac:dyDescent="0.2">
      <c r="B1305" s="33" t="s">
        <v>2584</v>
      </c>
      <c r="C1305" s="34">
        <v>24000833</v>
      </c>
      <c r="D1305" s="35" t="s">
        <v>2585</v>
      </c>
      <c r="E1305" s="36" t="s">
        <v>27</v>
      </c>
      <c r="F1305" s="37"/>
      <c r="G1305" s="38"/>
      <c r="H1305" s="39">
        <v>216.03</v>
      </c>
      <c r="I1305" s="37"/>
      <c r="J1305" s="37"/>
      <c r="K1305" s="39">
        <f t="shared" si="66"/>
        <v>216.04</v>
      </c>
      <c r="L1305" s="47"/>
      <c r="M1305" s="39">
        <f t="shared" si="67"/>
        <v>0</v>
      </c>
      <c r="N1305" s="37"/>
    </row>
    <row r="1306" spans="2:14" s="1" customFormat="1" ht="36" hidden="1" customHeight="1" outlineLevel="2" x14ac:dyDescent="0.2">
      <c r="B1306" s="33" t="s">
        <v>2586</v>
      </c>
      <c r="C1306" s="34">
        <v>24000834</v>
      </c>
      <c r="D1306" s="35" t="s">
        <v>2587</v>
      </c>
      <c r="E1306" s="36" t="s">
        <v>27</v>
      </c>
      <c r="F1306" s="37"/>
      <c r="G1306" s="38"/>
      <c r="H1306" s="39">
        <v>236.66</v>
      </c>
      <c r="I1306" s="37"/>
      <c r="J1306" s="37"/>
      <c r="K1306" s="39">
        <f t="shared" si="66"/>
        <v>236.66</v>
      </c>
      <c r="L1306" s="47"/>
      <c r="M1306" s="39">
        <f t="shared" si="67"/>
        <v>0</v>
      </c>
      <c r="N1306" s="37"/>
    </row>
    <row r="1307" spans="2:14" s="1" customFormat="1" ht="24" hidden="1" customHeight="1" outlineLevel="2" x14ac:dyDescent="0.2">
      <c r="B1307" s="33" t="s">
        <v>2588</v>
      </c>
      <c r="C1307" s="34">
        <v>24000787</v>
      </c>
      <c r="D1307" s="35" t="s">
        <v>2589</v>
      </c>
      <c r="E1307" s="36" t="s">
        <v>27</v>
      </c>
      <c r="F1307" s="37"/>
      <c r="G1307" s="38"/>
      <c r="H1307" s="39">
        <v>277.64999999999998</v>
      </c>
      <c r="I1307" s="37"/>
      <c r="J1307" s="37"/>
      <c r="K1307" s="39">
        <f t="shared" si="66"/>
        <v>277.66000000000003</v>
      </c>
      <c r="L1307" s="47"/>
      <c r="M1307" s="39">
        <f t="shared" si="67"/>
        <v>0</v>
      </c>
      <c r="N1307" s="38">
        <v>4680086714570</v>
      </c>
    </row>
    <row r="1308" spans="2:14" s="1" customFormat="1" ht="24" hidden="1" customHeight="1" outlineLevel="2" x14ac:dyDescent="0.2">
      <c r="B1308" s="33" t="s">
        <v>2590</v>
      </c>
      <c r="C1308" s="34">
        <v>24000788</v>
      </c>
      <c r="D1308" s="35" t="s">
        <v>2591</v>
      </c>
      <c r="E1308" s="36" t="s">
        <v>27</v>
      </c>
      <c r="F1308" s="37"/>
      <c r="G1308" s="38"/>
      <c r="H1308" s="39">
        <v>277.52999999999997</v>
      </c>
      <c r="I1308" s="37"/>
      <c r="J1308" s="37"/>
      <c r="K1308" s="39">
        <f t="shared" si="66"/>
        <v>277.54000000000002</v>
      </c>
      <c r="L1308" s="47"/>
      <c r="M1308" s="39">
        <f t="shared" si="67"/>
        <v>0</v>
      </c>
      <c r="N1308" s="38">
        <v>4680086714587</v>
      </c>
    </row>
    <row r="1309" spans="2:14" s="1" customFormat="1" ht="24" hidden="1" customHeight="1" outlineLevel="2" x14ac:dyDescent="0.2">
      <c r="B1309" s="33" t="s">
        <v>2592</v>
      </c>
      <c r="C1309" s="34">
        <v>24000789</v>
      </c>
      <c r="D1309" s="35" t="s">
        <v>2593</v>
      </c>
      <c r="E1309" s="36" t="s">
        <v>27</v>
      </c>
      <c r="F1309" s="37"/>
      <c r="G1309" s="38"/>
      <c r="H1309" s="39">
        <v>298.73</v>
      </c>
      <c r="I1309" s="37"/>
      <c r="J1309" s="37"/>
      <c r="K1309" s="39">
        <f t="shared" si="66"/>
        <v>298.73</v>
      </c>
      <c r="L1309" s="47"/>
      <c r="M1309" s="39">
        <f t="shared" si="67"/>
        <v>0</v>
      </c>
      <c r="N1309" s="38">
        <v>4680086714594</v>
      </c>
    </row>
    <row r="1310" spans="2:14" s="1" customFormat="1" ht="24" hidden="1" customHeight="1" outlineLevel="2" x14ac:dyDescent="0.2">
      <c r="B1310" s="33" t="s">
        <v>2594</v>
      </c>
      <c r="C1310" s="34">
        <v>24000790</v>
      </c>
      <c r="D1310" s="35" t="s">
        <v>2595</v>
      </c>
      <c r="E1310" s="36" t="s">
        <v>27</v>
      </c>
      <c r="F1310" s="37"/>
      <c r="G1310" s="38"/>
      <c r="H1310" s="39">
        <v>318.77</v>
      </c>
      <c r="I1310" s="37"/>
      <c r="J1310" s="37"/>
      <c r="K1310" s="39">
        <f t="shared" si="66"/>
        <v>318.77</v>
      </c>
      <c r="L1310" s="47"/>
      <c r="M1310" s="39">
        <f t="shared" si="67"/>
        <v>0</v>
      </c>
      <c r="N1310" s="38">
        <v>4680086714600</v>
      </c>
    </row>
    <row r="1311" spans="2:14" ht="12" customHeight="1" outlineLevel="1" collapsed="1" x14ac:dyDescent="0.2">
      <c r="B1311" s="25" t="s">
        <v>2596</v>
      </c>
      <c r="C1311" s="26"/>
      <c r="D1311" s="27"/>
      <c r="E1311" s="28"/>
      <c r="F1311" s="28"/>
      <c r="G1311" s="29"/>
      <c r="H1311" s="30"/>
      <c r="I1311" s="30"/>
      <c r="J1311" s="30"/>
      <c r="K1311" s="30"/>
      <c r="L1311" s="31">
        <f>SUBTOTAL(9,L1312:L1429)</f>
        <v>0</v>
      </c>
      <c r="M1311" s="49">
        <f>SUBTOTAL(9,M1312:M1429)</f>
        <v>0</v>
      </c>
      <c r="N1311" s="32"/>
    </row>
    <row r="1312" spans="2:14" s="1" customFormat="1" ht="24" hidden="1" customHeight="1" outlineLevel="2" x14ac:dyDescent="0.2">
      <c r="B1312" s="33" t="s">
        <v>2597</v>
      </c>
      <c r="C1312" s="34">
        <v>22209106</v>
      </c>
      <c r="D1312" s="35" t="s">
        <v>2598</v>
      </c>
      <c r="E1312" s="36" t="s">
        <v>27</v>
      </c>
      <c r="F1312" s="37"/>
      <c r="G1312" s="38"/>
      <c r="H1312" s="39">
        <v>1.38</v>
      </c>
      <c r="I1312" s="37"/>
      <c r="J1312" s="37"/>
      <c r="K1312" s="39">
        <f t="shared" ref="K1312:K1343" si="68">ROUND(ROUND(ROUND(H1312/100*(100-I1312)/100*(100-J1312), 2)/1.2, 2)*1.2, 2)</f>
        <v>1.38</v>
      </c>
      <c r="L1312" s="47"/>
      <c r="M1312" s="39">
        <f t="shared" ref="M1312:M1343" si="69">ROUND(ROUND(ROUND(K1312/1.2, 2)*L1312, 2)*1.2, 2)</f>
        <v>0</v>
      </c>
      <c r="N1312" s="38">
        <v>4627077398890</v>
      </c>
    </row>
    <row r="1313" spans="2:14" s="1" customFormat="1" ht="24" hidden="1" customHeight="1" outlineLevel="2" x14ac:dyDescent="0.2">
      <c r="B1313" s="33" t="s">
        <v>2599</v>
      </c>
      <c r="C1313" s="34">
        <v>24000617</v>
      </c>
      <c r="D1313" s="35" t="s">
        <v>2600</v>
      </c>
      <c r="E1313" s="36" t="s">
        <v>27</v>
      </c>
      <c r="F1313" s="37"/>
      <c r="G1313" s="38"/>
      <c r="H1313" s="39">
        <v>4.34</v>
      </c>
      <c r="I1313" s="37"/>
      <c r="J1313" s="37"/>
      <c r="K1313" s="39">
        <f t="shared" si="68"/>
        <v>4.34</v>
      </c>
      <c r="L1313" s="47"/>
      <c r="M1313" s="39">
        <f t="shared" si="69"/>
        <v>0</v>
      </c>
      <c r="N1313" s="38">
        <v>4815520004515</v>
      </c>
    </row>
    <row r="1314" spans="2:14" s="1" customFormat="1" ht="24" hidden="1" customHeight="1" outlineLevel="2" x14ac:dyDescent="0.2">
      <c r="B1314" s="33" t="s">
        <v>2601</v>
      </c>
      <c r="C1314" s="34">
        <v>24000622</v>
      </c>
      <c r="D1314" s="35" t="s">
        <v>2602</v>
      </c>
      <c r="E1314" s="36" t="s">
        <v>27</v>
      </c>
      <c r="F1314" s="37"/>
      <c r="G1314" s="40"/>
      <c r="H1314" s="39">
        <v>4.99</v>
      </c>
      <c r="I1314" s="37"/>
      <c r="J1314" s="37"/>
      <c r="K1314" s="39">
        <f t="shared" si="68"/>
        <v>4.99</v>
      </c>
      <c r="L1314" s="47"/>
      <c r="M1314" s="39">
        <f t="shared" si="69"/>
        <v>0</v>
      </c>
      <c r="N1314" s="38">
        <v>4815520004560</v>
      </c>
    </row>
    <row r="1315" spans="2:14" s="1" customFormat="1" ht="12" hidden="1" customHeight="1" outlineLevel="2" x14ac:dyDescent="0.2">
      <c r="B1315" s="33" t="s">
        <v>2603</v>
      </c>
      <c r="C1315" s="34">
        <v>24000615</v>
      </c>
      <c r="D1315" s="35" t="s">
        <v>2604</v>
      </c>
      <c r="E1315" s="36" t="s">
        <v>27</v>
      </c>
      <c r="F1315" s="37"/>
      <c r="G1315" s="38"/>
      <c r="H1315" s="39">
        <v>0.76</v>
      </c>
      <c r="I1315" s="37"/>
      <c r="J1315" s="37"/>
      <c r="K1315" s="39">
        <f t="shared" si="68"/>
        <v>0.76</v>
      </c>
      <c r="L1315" s="47"/>
      <c r="M1315" s="39">
        <f t="shared" si="69"/>
        <v>0</v>
      </c>
      <c r="N1315" s="38">
        <v>4815520004492</v>
      </c>
    </row>
    <row r="1316" spans="2:14" s="1" customFormat="1" ht="12" hidden="1" customHeight="1" outlineLevel="2" x14ac:dyDescent="0.2">
      <c r="B1316" s="33" t="s">
        <v>2605</v>
      </c>
      <c r="C1316" s="34">
        <v>24001260</v>
      </c>
      <c r="D1316" s="35" t="s">
        <v>2606</v>
      </c>
      <c r="E1316" s="36" t="s">
        <v>27</v>
      </c>
      <c r="F1316" s="37"/>
      <c r="G1316" s="38"/>
      <c r="H1316" s="39">
        <v>1.37</v>
      </c>
      <c r="I1316" s="37"/>
      <c r="J1316" s="37"/>
      <c r="K1316" s="39">
        <f t="shared" si="68"/>
        <v>1.37</v>
      </c>
      <c r="L1316" s="47"/>
      <c r="M1316" s="39">
        <f t="shared" si="69"/>
        <v>0</v>
      </c>
      <c r="N1316" s="38">
        <v>4627077327531</v>
      </c>
    </row>
    <row r="1317" spans="2:14" s="1" customFormat="1" ht="12" hidden="1" customHeight="1" outlineLevel="2" x14ac:dyDescent="0.2">
      <c r="B1317" s="33" t="s">
        <v>2607</v>
      </c>
      <c r="C1317" s="34">
        <v>24001261</v>
      </c>
      <c r="D1317" s="35" t="s">
        <v>2608</v>
      </c>
      <c r="E1317" s="36" t="s">
        <v>27</v>
      </c>
      <c r="F1317" s="37"/>
      <c r="G1317" s="38"/>
      <c r="H1317" s="39">
        <v>2.1800000000000002</v>
      </c>
      <c r="I1317" s="37"/>
      <c r="J1317" s="37"/>
      <c r="K1317" s="39">
        <f t="shared" si="68"/>
        <v>2.1800000000000002</v>
      </c>
      <c r="L1317" s="47"/>
      <c r="M1317" s="39">
        <f t="shared" si="69"/>
        <v>0</v>
      </c>
      <c r="N1317" s="38">
        <v>4627077327555</v>
      </c>
    </row>
    <row r="1318" spans="2:14" s="1" customFormat="1" ht="24" hidden="1" customHeight="1" outlineLevel="2" x14ac:dyDescent="0.2">
      <c r="B1318" s="33" t="s">
        <v>2609</v>
      </c>
      <c r="C1318" s="34">
        <v>22211255</v>
      </c>
      <c r="D1318" s="35" t="s">
        <v>2610</v>
      </c>
      <c r="E1318" s="36" t="s">
        <v>27</v>
      </c>
      <c r="F1318" s="37"/>
      <c r="G1318" s="38"/>
      <c r="H1318" s="39">
        <v>11.63</v>
      </c>
      <c r="I1318" s="37"/>
      <c r="J1318" s="37"/>
      <c r="K1318" s="39">
        <f t="shared" si="68"/>
        <v>11.63</v>
      </c>
      <c r="L1318" s="47"/>
      <c r="M1318" s="39">
        <f t="shared" si="69"/>
        <v>0</v>
      </c>
      <c r="N1318" s="38">
        <v>4627077398982</v>
      </c>
    </row>
    <row r="1319" spans="2:14" s="1" customFormat="1" ht="24" hidden="1" customHeight="1" outlineLevel="2" x14ac:dyDescent="0.2">
      <c r="B1319" s="33" t="s">
        <v>2611</v>
      </c>
      <c r="C1319" s="34">
        <v>24000662</v>
      </c>
      <c r="D1319" s="35" t="s">
        <v>2612</v>
      </c>
      <c r="E1319" s="36" t="s">
        <v>27</v>
      </c>
      <c r="F1319" s="37"/>
      <c r="G1319" s="38"/>
      <c r="H1319" s="39">
        <v>11.77</v>
      </c>
      <c r="I1319" s="37"/>
      <c r="J1319" s="37"/>
      <c r="K1319" s="39">
        <f t="shared" si="68"/>
        <v>11.77</v>
      </c>
      <c r="L1319" s="47"/>
      <c r="M1319" s="39">
        <f t="shared" si="69"/>
        <v>0</v>
      </c>
      <c r="N1319" s="38">
        <v>4815520004867</v>
      </c>
    </row>
    <row r="1320" spans="2:14" s="1" customFormat="1" ht="24" hidden="1" customHeight="1" outlineLevel="2" x14ac:dyDescent="0.2">
      <c r="B1320" s="33" t="s">
        <v>2613</v>
      </c>
      <c r="C1320" s="34">
        <v>22209108</v>
      </c>
      <c r="D1320" s="35" t="s">
        <v>2614</v>
      </c>
      <c r="E1320" s="36" t="s">
        <v>27</v>
      </c>
      <c r="F1320" s="37"/>
      <c r="G1320" s="38"/>
      <c r="H1320" s="39">
        <v>11.77</v>
      </c>
      <c r="I1320" s="37"/>
      <c r="J1320" s="37"/>
      <c r="K1320" s="39">
        <f t="shared" si="68"/>
        <v>11.77</v>
      </c>
      <c r="L1320" s="47"/>
      <c r="M1320" s="39">
        <f t="shared" si="69"/>
        <v>0</v>
      </c>
      <c r="N1320" s="38">
        <v>4627077398999</v>
      </c>
    </row>
    <row r="1321" spans="2:14" s="1" customFormat="1" ht="24" hidden="1" customHeight="1" outlineLevel="2" x14ac:dyDescent="0.2">
      <c r="B1321" s="33" t="s">
        <v>2615</v>
      </c>
      <c r="C1321" s="34">
        <v>24001440</v>
      </c>
      <c r="D1321" s="35" t="s">
        <v>2616</v>
      </c>
      <c r="E1321" s="36" t="s">
        <v>27</v>
      </c>
      <c r="F1321" s="37"/>
      <c r="G1321" s="38"/>
      <c r="H1321" s="39">
        <v>13.78</v>
      </c>
      <c r="I1321" s="37"/>
      <c r="J1321" s="37"/>
      <c r="K1321" s="39">
        <f t="shared" si="68"/>
        <v>13.78</v>
      </c>
      <c r="L1321" s="47"/>
      <c r="M1321" s="39">
        <f t="shared" si="69"/>
        <v>0</v>
      </c>
      <c r="N1321" s="38">
        <v>4815520005123</v>
      </c>
    </row>
    <row r="1322" spans="2:14" s="1" customFormat="1" ht="36" hidden="1" customHeight="1" outlineLevel="2" x14ac:dyDescent="0.2">
      <c r="B1322" s="33" t="s">
        <v>2617</v>
      </c>
      <c r="C1322" s="34">
        <v>22212280</v>
      </c>
      <c r="D1322" s="35" t="s">
        <v>2618</v>
      </c>
      <c r="E1322" s="36" t="s">
        <v>27</v>
      </c>
      <c r="F1322" s="37"/>
      <c r="G1322" s="38"/>
      <c r="H1322" s="39">
        <v>13.26</v>
      </c>
      <c r="I1322" s="37"/>
      <c r="J1322" s="37"/>
      <c r="K1322" s="39">
        <f t="shared" si="68"/>
        <v>13.26</v>
      </c>
      <c r="L1322" s="47"/>
      <c r="M1322" s="39">
        <f t="shared" si="69"/>
        <v>0</v>
      </c>
      <c r="N1322" s="38">
        <v>4680086726795</v>
      </c>
    </row>
    <row r="1323" spans="2:14" s="1" customFormat="1" ht="12" hidden="1" customHeight="1" outlineLevel="2" x14ac:dyDescent="0.2">
      <c r="B1323" s="33" t="s">
        <v>2619</v>
      </c>
      <c r="C1323" s="34">
        <v>24000621</v>
      </c>
      <c r="D1323" s="35" t="s">
        <v>2620</v>
      </c>
      <c r="E1323" s="36" t="s">
        <v>27</v>
      </c>
      <c r="F1323" s="37"/>
      <c r="G1323" s="38"/>
      <c r="H1323" s="39">
        <v>12.17</v>
      </c>
      <c r="I1323" s="37"/>
      <c r="J1323" s="37"/>
      <c r="K1323" s="39">
        <f t="shared" si="68"/>
        <v>12.17</v>
      </c>
      <c r="L1323" s="47"/>
      <c r="M1323" s="39">
        <f t="shared" si="69"/>
        <v>0</v>
      </c>
      <c r="N1323" s="38">
        <v>4815520004553</v>
      </c>
    </row>
    <row r="1324" spans="2:14" s="1" customFormat="1" ht="24" hidden="1" customHeight="1" outlineLevel="2" x14ac:dyDescent="0.2">
      <c r="B1324" s="33" t="s">
        <v>2621</v>
      </c>
      <c r="C1324" s="34">
        <v>24000659</v>
      </c>
      <c r="D1324" s="35" t="s">
        <v>2622</v>
      </c>
      <c r="E1324" s="36" t="s">
        <v>27</v>
      </c>
      <c r="F1324" s="37"/>
      <c r="G1324" s="38"/>
      <c r="H1324" s="39">
        <v>7.8</v>
      </c>
      <c r="I1324" s="37"/>
      <c r="J1324" s="37"/>
      <c r="K1324" s="39">
        <f t="shared" si="68"/>
        <v>7.8</v>
      </c>
      <c r="L1324" s="47"/>
      <c r="M1324" s="39">
        <f t="shared" si="69"/>
        <v>0</v>
      </c>
      <c r="N1324" s="38">
        <v>4815520004836</v>
      </c>
    </row>
    <row r="1325" spans="2:14" s="1" customFormat="1" ht="24" hidden="1" customHeight="1" outlineLevel="2" x14ac:dyDescent="0.2">
      <c r="B1325" s="33" t="s">
        <v>2623</v>
      </c>
      <c r="C1325" s="34">
        <v>22209113</v>
      </c>
      <c r="D1325" s="35" t="s">
        <v>2624</v>
      </c>
      <c r="E1325" s="36" t="s">
        <v>27</v>
      </c>
      <c r="F1325" s="37"/>
      <c r="G1325" s="38"/>
      <c r="H1325" s="39">
        <v>14.13</v>
      </c>
      <c r="I1325" s="37"/>
      <c r="J1325" s="37"/>
      <c r="K1325" s="39">
        <f t="shared" si="68"/>
        <v>14.14</v>
      </c>
      <c r="L1325" s="47"/>
      <c r="M1325" s="39">
        <f t="shared" si="69"/>
        <v>0</v>
      </c>
      <c r="N1325" s="38">
        <v>4627126112330</v>
      </c>
    </row>
    <row r="1326" spans="2:14" s="1" customFormat="1" ht="24" hidden="1" customHeight="1" outlineLevel="2" x14ac:dyDescent="0.2">
      <c r="B1326" s="33" t="s">
        <v>2625</v>
      </c>
      <c r="C1326" s="34">
        <v>22211259</v>
      </c>
      <c r="D1326" s="35" t="s">
        <v>2626</v>
      </c>
      <c r="E1326" s="36" t="s">
        <v>27</v>
      </c>
      <c r="F1326" s="37"/>
      <c r="G1326" s="38"/>
      <c r="H1326" s="39">
        <v>9.83</v>
      </c>
      <c r="I1326" s="37"/>
      <c r="J1326" s="37"/>
      <c r="K1326" s="39">
        <f t="shared" si="68"/>
        <v>9.83</v>
      </c>
      <c r="L1326" s="47"/>
      <c r="M1326" s="39">
        <f t="shared" si="69"/>
        <v>0</v>
      </c>
      <c r="N1326" s="38">
        <v>4627126112392</v>
      </c>
    </row>
    <row r="1327" spans="2:14" s="1" customFormat="1" ht="36" hidden="1" customHeight="1" outlineLevel="2" x14ac:dyDescent="0.2">
      <c r="B1327" s="33" t="s">
        <v>2627</v>
      </c>
      <c r="C1327" s="34">
        <v>24000660</v>
      </c>
      <c r="D1327" s="35" t="s">
        <v>2628</v>
      </c>
      <c r="E1327" s="36" t="s">
        <v>27</v>
      </c>
      <c r="F1327" s="37"/>
      <c r="G1327" s="38"/>
      <c r="H1327" s="39">
        <v>5.48</v>
      </c>
      <c r="I1327" s="37"/>
      <c r="J1327" s="37"/>
      <c r="K1327" s="39">
        <f t="shared" si="68"/>
        <v>5.48</v>
      </c>
      <c r="L1327" s="47"/>
      <c r="M1327" s="39">
        <f t="shared" si="69"/>
        <v>0</v>
      </c>
      <c r="N1327" s="38">
        <v>4815520004843</v>
      </c>
    </row>
    <row r="1328" spans="2:14" s="1" customFormat="1" ht="24" hidden="1" customHeight="1" outlineLevel="2" x14ac:dyDescent="0.2">
      <c r="B1328" s="33" t="s">
        <v>2629</v>
      </c>
      <c r="C1328" s="34">
        <v>22212282</v>
      </c>
      <c r="D1328" s="35" t="s">
        <v>2630</v>
      </c>
      <c r="E1328" s="36" t="s">
        <v>27</v>
      </c>
      <c r="F1328" s="37"/>
      <c r="G1328" s="38"/>
      <c r="H1328" s="39">
        <v>22.37</v>
      </c>
      <c r="I1328" s="37"/>
      <c r="J1328" s="37"/>
      <c r="K1328" s="39">
        <f t="shared" si="68"/>
        <v>22.37</v>
      </c>
      <c r="L1328" s="47"/>
      <c r="M1328" s="39">
        <f t="shared" si="69"/>
        <v>0</v>
      </c>
      <c r="N1328" s="38">
        <v>4680086726818</v>
      </c>
    </row>
    <row r="1329" spans="2:14" s="1" customFormat="1" ht="24" hidden="1" customHeight="1" outlineLevel="2" x14ac:dyDescent="0.2">
      <c r="B1329" s="33" t="s">
        <v>2631</v>
      </c>
      <c r="C1329" s="34">
        <v>22212284</v>
      </c>
      <c r="D1329" s="35" t="s">
        <v>2632</v>
      </c>
      <c r="E1329" s="36" t="s">
        <v>27</v>
      </c>
      <c r="F1329" s="37"/>
      <c r="G1329" s="38"/>
      <c r="H1329" s="39">
        <v>15.34</v>
      </c>
      <c r="I1329" s="37"/>
      <c r="J1329" s="37"/>
      <c r="K1329" s="39">
        <f t="shared" si="68"/>
        <v>15.34</v>
      </c>
      <c r="L1329" s="47"/>
      <c r="M1329" s="39">
        <f t="shared" si="69"/>
        <v>0</v>
      </c>
      <c r="N1329" s="38">
        <v>4680086740746</v>
      </c>
    </row>
    <row r="1330" spans="2:14" s="1" customFormat="1" ht="12" hidden="1" customHeight="1" outlineLevel="2" x14ac:dyDescent="0.2">
      <c r="B1330" s="33" t="s">
        <v>2633</v>
      </c>
      <c r="C1330" s="34">
        <v>24000619</v>
      </c>
      <c r="D1330" s="35" t="s">
        <v>2634</v>
      </c>
      <c r="E1330" s="36" t="s">
        <v>27</v>
      </c>
      <c r="F1330" s="37"/>
      <c r="G1330" s="38"/>
      <c r="H1330" s="39">
        <v>5.33</v>
      </c>
      <c r="I1330" s="37"/>
      <c r="J1330" s="37"/>
      <c r="K1330" s="39">
        <f t="shared" si="68"/>
        <v>5.33</v>
      </c>
      <c r="L1330" s="47"/>
      <c r="M1330" s="39">
        <f t="shared" si="69"/>
        <v>0</v>
      </c>
      <c r="N1330" s="38">
        <v>4815520004539</v>
      </c>
    </row>
    <row r="1331" spans="2:14" s="1" customFormat="1" ht="12" hidden="1" customHeight="1" outlineLevel="2" x14ac:dyDescent="0.2">
      <c r="B1331" s="33" t="s">
        <v>2635</v>
      </c>
      <c r="C1331" s="34">
        <v>24000612</v>
      </c>
      <c r="D1331" s="35" t="s">
        <v>2636</v>
      </c>
      <c r="E1331" s="36" t="s">
        <v>27</v>
      </c>
      <c r="F1331" s="37"/>
      <c r="G1331" s="40"/>
      <c r="H1331" s="39">
        <v>0.46</v>
      </c>
      <c r="I1331" s="37"/>
      <c r="J1331" s="37"/>
      <c r="K1331" s="39">
        <f t="shared" si="68"/>
        <v>0.46</v>
      </c>
      <c r="L1331" s="47"/>
      <c r="M1331" s="39">
        <f t="shared" si="69"/>
        <v>0</v>
      </c>
      <c r="N1331" s="38">
        <v>4815520004461</v>
      </c>
    </row>
    <row r="1332" spans="2:14" s="1" customFormat="1" ht="24" hidden="1" customHeight="1" outlineLevel="2" x14ac:dyDescent="0.2">
      <c r="B1332" s="33" t="s">
        <v>2637</v>
      </c>
      <c r="C1332" s="34">
        <v>22209107</v>
      </c>
      <c r="D1332" s="35" t="s">
        <v>2638</v>
      </c>
      <c r="E1332" s="36" t="s">
        <v>27</v>
      </c>
      <c r="F1332" s="37"/>
      <c r="G1332" s="38"/>
      <c r="H1332" s="39">
        <v>33.43</v>
      </c>
      <c r="I1332" s="37"/>
      <c r="J1332" s="37"/>
      <c r="K1332" s="39">
        <f t="shared" si="68"/>
        <v>33.43</v>
      </c>
      <c r="L1332" s="47"/>
      <c r="M1332" s="39">
        <f t="shared" si="69"/>
        <v>0</v>
      </c>
      <c r="N1332" s="38">
        <v>4627089675767</v>
      </c>
    </row>
    <row r="1333" spans="2:14" s="1" customFormat="1" ht="36" hidden="1" customHeight="1" outlineLevel="2" x14ac:dyDescent="0.2">
      <c r="B1333" s="33" t="s">
        <v>2639</v>
      </c>
      <c r="C1333" s="34">
        <v>24000646</v>
      </c>
      <c r="D1333" s="35" t="s">
        <v>2640</v>
      </c>
      <c r="E1333" s="36" t="s">
        <v>27</v>
      </c>
      <c r="F1333" s="37"/>
      <c r="G1333" s="38"/>
      <c r="H1333" s="39">
        <v>375.4</v>
      </c>
      <c r="I1333" s="37"/>
      <c r="J1333" s="37"/>
      <c r="K1333" s="39">
        <f t="shared" si="68"/>
        <v>375.4</v>
      </c>
      <c r="L1333" s="47"/>
      <c r="M1333" s="39">
        <f t="shared" si="69"/>
        <v>0</v>
      </c>
      <c r="N1333" s="38">
        <v>4815520004805</v>
      </c>
    </row>
    <row r="1334" spans="2:14" s="1" customFormat="1" ht="36" hidden="1" customHeight="1" outlineLevel="2" x14ac:dyDescent="0.2">
      <c r="B1334" s="33" t="s">
        <v>2641</v>
      </c>
      <c r="C1334" s="34">
        <v>24000656</v>
      </c>
      <c r="D1334" s="35" t="s">
        <v>2642</v>
      </c>
      <c r="E1334" s="36" t="s">
        <v>27</v>
      </c>
      <c r="F1334" s="37"/>
      <c r="G1334" s="38"/>
      <c r="H1334" s="39">
        <v>374.37</v>
      </c>
      <c r="I1334" s="37"/>
      <c r="J1334" s="37"/>
      <c r="K1334" s="39">
        <f t="shared" si="68"/>
        <v>374.38</v>
      </c>
      <c r="L1334" s="47"/>
      <c r="M1334" s="39">
        <f t="shared" si="69"/>
        <v>0</v>
      </c>
      <c r="N1334" s="38">
        <v>4815520004959</v>
      </c>
    </row>
    <row r="1335" spans="2:14" s="1" customFormat="1" ht="36" hidden="1" customHeight="1" outlineLevel="2" x14ac:dyDescent="0.2">
      <c r="B1335" s="33" t="s">
        <v>2643</v>
      </c>
      <c r="C1335" s="34">
        <v>24000636</v>
      </c>
      <c r="D1335" s="35" t="s">
        <v>2644</v>
      </c>
      <c r="E1335" s="36" t="s">
        <v>27</v>
      </c>
      <c r="F1335" s="37"/>
      <c r="G1335" s="38"/>
      <c r="H1335" s="39">
        <v>321.69</v>
      </c>
      <c r="I1335" s="37"/>
      <c r="J1335" s="37"/>
      <c r="K1335" s="39">
        <f t="shared" si="68"/>
        <v>321.7</v>
      </c>
      <c r="L1335" s="47"/>
      <c r="M1335" s="39">
        <f t="shared" si="69"/>
        <v>0</v>
      </c>
      <c r="N1335" s="38">
        <v>4815520004706</v>
      </c>
    </row>
    <row r="1336" spans="2:14" s="1" customFormat="1" ht="36" hidden="1" customHeight="1" outlineLevel="2" x14ac:dyDescent="0.2">
      <c r="B1336" s="33" t="s">
        <v>2645</v>
      </c>
      <c r="C1336" s="34">
        <v>24000647</v>
      </c>
      <c r="D1336" s="35" t="s">
        <v>2646</v>
      </c>
      <c r="E1336" s="36" t="s">
        <v>27</v>
      </c>
      <c r="F1336" s="37"/>
      <c r="G1336" s="38"/>
      <c r="H1336" s="39">
        <v>403.8</v>
      </c>
      <c r="I1336" s="37"/>
      <c r="J1336" s="37"/>
      <c r="K1336" s="39">
        <f t="shared" si="68"/>
        <v>403.8</v>
      </c>
      <c r="L1336" s="47"/>
      <c r="M1336" s="39">
        <f t="shared" si="69"/>
        <v>0</v>
      </c>
      <c r="N1336" s="38">
        <v>4815520004812</v>
      </c>
    </row>
    <row r="1337" spans="2:14" s="1" customFormat="1" ht="36" hidden="1" customHeight="1" outlineLevel="2" x14ac:dyDescent="0.2">
      <c r="B1337" s="33" t="s">
        <v>2647</v>
      </c>
      <c r="C1337" s="34">
        <v>24000657</v>
      </c>
      <c r="D1337" s="35" t="s">
        <v>2648</v>
      </c>
      <c r="E1337" s="36" t="s">
        <v>27</v>
      </c>
      <c r="F1337" s="37"/>
      <c r="G1337" s="38"/>
      <c r="H1337" s="39">
        <v>404.83</v>
      </c>
      <c r="I1337" s="37"/>
      <c r="J1337" s="37"/>
      <c r="K1337" s="39">
        <f t="shared" si="68"/>
        <v>404.83</v>
      </c>
      <c r="L1337" s="47"/>
      <c r="M1337" s="39">
        <f t="shared" si="69"/>
        <v>0</v>
      </c>
      <c r="N1337" s="38">
        <v>4815520004966</v>
      </c>
    </row>
    <row r="1338" spans="2:14" s="1" customFormat="1" ht="36" hidden="1" customHeight="1" outlineLevel="2" x14ac:dyDescent="0.2">
      <c r="B1338" s="33" t="s">
        <v>2649</v>
      </c>
      <c r="C1338" s="34">
        <v>24000637</v>
      </c>
      <c r="D1338" s="35" t="s">
        <v>2650</v>
      </c>
      <c r="E1338" s="36" t="s">
        <v>27</v>
      </c>
      <c r="F1338" s="37"/>
      <c r="G1338" s="38"/>
      <c r="H1338" s="39">
        <v>350.05</v>
      </c>
      <c r="I1338" s="37"/>
      <c r="J1338" s="37"/>
      <c r="K1338" s="39">
        <f t="shared" si="68"/>
        <v>350.05</v>
      </c>
      <c r="L1338" s="47"/>
      <c r="M1338" s="39">
        <f t="shared" si="69"/>
        <v>0</v>
      </c>
      <c r="N1338" s="38">
        <v>4815520004713</v>
      </c>
    </row>
    <row r="1339" spans="2:14" s="1" customFormat="1" ht="36" hidden="1" customHeight="1" outlineLevel="2" x14ac:dyDescent="0.2">
      <c r="B1339" s="33" t="s">
        <v>2651</v>
      </c>
      <c r="C1339" s="34">
        <v>24000648</v>
      </c>
      <c r="D1339" s="35" t="s">
        <v>2652</v>
      </c>
      <c r="E1339" s="36" t="s">
        <v>27</v>
      </c>
      <c r="F1339" s="37"/>
      <c r="G1339" s="38"/>
      <c r="H1339" s="39">
        <v>432.22</v>
      </c>
      <c r="I1339" s="37"/>
      <c r="J1339" s="37"/>
      <c r="K1339" s="39">
        <f t="shared" si="68"/>
        <v>432.22</v>
      </c>
      <c r="L1339" s="47"/>
      <c r="M1339" s="39">
        <f t="shared" si="69"/>
        <v>0</v>
      </c>
      <c r="N1339" s="38">
        <v>4815520004829</v>
      </c>
    </row>
    <row r="1340" spans="2:14" s="1" customFormat="1" ht="36" hidden="1" customHeight="1" outlineLevel="2" x14ac:dyDescent="0.2">
      <c r="B1340" s="33" t="s">
        <v>2653</v>
      </c>
      <c r="C1340" s="34">
        <v>24000658</v>
      </c>
      <c r="D1340" s="35" t="s">
        <v>2654</v>
      </c>
      <c r="E1340" s="36" t="s">
        <v>27</v>
      </c>
      <c r="F1340" s="37"/>
      <c r="G1340" s="38"/>
      <c r="H1340" s="39">
        <v>435.24</v>
      </c>
      <c r="I1340" s="37"/>
      <c r="J1340" s="37"/>
      <c r="K1340" s="39">
        <f t="shared" si="68"/>
        <v>435.24</v>
      </c>
      <c r="L1340" s="47"/>
      <c r="M1340" s="39">
        <f t="shared" si="69"/>
        <v>0</v>
      </c>
      <c r="N1340" s="38">
        <v>4815520004973</v>
      </c>
    </row>
    <row r="1341" spans="2:14" s="1" customFormat="1" ht="36" hidden="1" customHeight="1" outlineLevel="2" x14ac:dyDescent="0.2">
      <c r="B1341" s="33" t="s">
        <v>2655</v>
      </c>
      <c r="C1341" s="34">
        <v>24000638</v>
      </c>
      <c r="D1341" s="35" t="s">
        <v>2656</v>
      </c>
      <c r="E1341" s="36" t="s">
        <v>27</v>
      </c>
      <c r="F1341" s="37"/>
      <c r="G1341" s="38"/>
      <c r="H1341" s="39">
        <v>378.51</v>
      </c>
      <c r="I1341" s="37"/>
      <c r="J1341" s="37"/>
      <c r="K1341" s="39">
        <f t="shared" si="68"/>
        <v>378.52</v>
      </c>
      <c r="L1341" s="47"/>
      <c r="M1341" s="39">
        <f t="shared" si="69"/>
        <v>0</v>
      </c>
      <c r="N1341" s="38">
        <v>4815520004720</v>
      </c>
    </row>
    <row r="1342" spans="2:14" s="1" customFormat="1" ht="36" hidden="1" customHeight="1" outlineLevel="2" x14ac:dyDescent="0.2">
      <c r="B1342" s="33" t="s">
        <v>2657</v>
      </c>
      <c r="C1342" s="34">
        <v>24000639</v>
      </c>
      <c r="D1342" s="35" t="s">
        <v>2658</v>
      </c>
      <c r="E1342" s="36" t="s">
        <v>27</v>
      </c>
      <c r="F1342" s="37"/>
      <c r="G1342" s="38"/>
      <c r="H1342" s="39">
        <v>176.56</v>
      </c>
      <c r="I1342" s="37"/>
      <c r="J1342" s="37"/>
      <c r="K1342" s="39">
        <f t="shared" si="68"/>
        <v>176.56</v>
      </c>
      <c r="L1342" s="47"/>
      <c r="M1342" s="39">
        <f t="shared" si="69"/>
        <v>0</v>
      </c>
      <c r="N1342" s="38">
        <v>4815520004737</v>
      </c>
    </row>
    <row r="1343" spans="2:14" s="1" customFormat="1" ht="36" hidden="1" customHeight="1" outlineLevel="2" x14ac:dyDescent="0.2">
      <c r="B1343" s="33" t="s">
        <v>2659</v>
      </c>
      <c r="C1343" s="34">
        <v>24000649</v>
      </c>
      <c r="D1343" s="35" t="s">
        <v>2660</v>
      </c>
      <c r="E1343" s="36" t="s">
        <v>27</v>
      </c>
      <c r="F1343" s="37"/>
      <c r="G1343" s="38"/>
      <c r="H1343" s="39">
        <v>161.36000000000001</v>
      </c>
      <c r="I1343" s="37"/>
      <c r="J1343" s="37"/>
      <c r="K1343" s="39">
        <f t="shared" si="68"/>
        <v>161.36000000000001</v>
      </c>
      <c r="L1343" s="47"/>
      <c r="M1343" s="39">
        <f t="shared" si="69"/>
        <v>0</v>
      </c>
      <c r="N1343" s="38">
        <v>4815520004881</v>
      </c>
    </row>
    <row r="1344" spans="2:14" s="1" customFormat="1" ht="36" hidden="1" customHeight="1" outlineLevel="2" x14ac:dyDescent="0.2">
      <c r="B1344" s="33" t="s">
        <v>2661</v>
      </c>
      <c r="C1344" s="34">
        <v>24000629</v>
      </c>
      <c r="D1344" s="35" t="s">
        <v>2662</v>
      </c>
      <c r="E1344" s="36" t="s">
        <v>27</v>
      </c>
      <c r="F1344" s="37"/>
      <c r="G1344" s="38"/>
      <c r="H1344" s="39">
        <v>122.86</v>
      </c>
      <c r="I1344" s="37"/>
      <c r="J1344" s="37"/>
      <c r="K1344" s="39">
        <f t="shared" ref="K1344:K1375" si="70">ROUND(ROUND(ROUND(H1344/100*(100-I1344)/100*(100-J1344), 2)/1.2, 2)*1.2, 2)</f>
        <v>122.86</v>
      </c>
      <c r="L1344" s="47"/>
      <c r="M1344" s="39">
        <f t="shared" ref="M1344:M1375" si="71">ROUND(ROUND(ROUND(K1344/1.2, 2)*L1344, 2)*1.2, 2)</f>
        <v>0</v>
      </c>
      <c r="N1344" s="38">
        <v>4815520004638</v>
      </c>
    </row>
    <row r="1345" spans="2:14" s="1" customFormat="1" ht="36" hidden="1" customHeight="1" outlineLevel="2" x14ac:dyDescent="0.2">
      <c r="B1345" s="33" t="s">
        <v>2663</v>
      </c>
      <c r="C1345" s="34">
        <v>24000640</v>
      </c>
      <c r="D1345" s="35" t="s">
        <v>2664</v>
      </c>
      <c r="E1345" s="36" t="s">
        <v>27</v>
      </c>
      <c r="F1345" s="37"/>
      <c r="G1345" s="38"/>
      <c r="H1345" s="39">
        <v>205.03</v>
      </c>
      <c r="I1345" s="37"/>
      <c r="J1345" s="37"/>
      <c r="K1345" s="39">
        <f t="shared" si="70"/>
        <v>205.03</v>
      </c>
      <c r="L1345" s="47"/>
      <c r="M1345" s="39">
        <f t="shared" si="71"/>
        <v>0</v>
      </c>
      <c r="N1345" s="38">
        <v>4815520004744</v>
      </c>
    </row>
    <row r="1346" spans="2:14" s="1" customFormat="1" ht="36" hidden="1" customHeight="1" outlineLevel="2" x14ac:dyDescent="0.2">
      <c r="B1346" s="33" t="s">
        <v>2665</v>
      </c>
      <c r="C1346" s="34">
        <v>24000650</v>
      </c>
      <c r="D1346" s="35" t="s">
        <v>2666</v>
      </c>
      <c r="E1346" s="36" t="s">
        <v>27</v>
      </c>
      <c r="F1346" s="37"/>
      <c r="G1346" s="38"/>
      <c r="H1346" s="39">
        <v>191.76</v>
      </c>
      <c r="I1346" s="37"/>
      <c r="J1346" s="37"/>
      <c r="K1346" s="39">
        <f t="shared" si="70"/>
        <v>191.76</v>
      </c>
      <c r="L1346" s="47"/>
      <c r="M1346" s="39">
        <f t="shared" si="71"/>
        <v>0</v>
      </c>
      <c r="N1346" s="38">
        <v>4815520004898</v>
      </c>
    </row>
    <row r="1347" spans="2:14" s="1" customFormat="1" ht="36" hidden="1" customHeight="1" outlineLevel="2" x14ac:dyDescent="0.2">
      <c r="B1347" s="33" t="s">
        <v>2667</v>
      </c>
      <c r="C1347" s="34">
        <v>24000630</v>
      </c>
      <c r="D1347" s="35" t="s">
        <v>2668</v>
      </c>
      <c r="E1347" s="36" t="s">
        <v>27</v>
      </c>
      <c r="F1347" s="37"/>
      <c r="G1347" s="38"/>
      <c r="H1347" s="39">
        <v>151.22999999999999</v>
      </c>
      <c r="I1347" s="37"/>
      <c r="J1347" s="37"/>
      <c r="K1347" s="39">
        <f t="shared" si="70"/>
        <v>151.24</v>
      </c>
      <c r="L1347" s="47"/>
      <c r="M1347" s="39">
        <f t="shared" si="71"/>
        <v>0</v>
      </c>
      <c r="N1347" s="38">
        <v>4815520004645</v>
      </c>
    </row>
    <row r="1348" spans="2:14" s="1" customFormat="1" ht="36" hidden="1" customHeight="1" outlineLevel="2" x14ac:dyDescent="0.2">
      <c r="B1348" s="33" t="s">
        <v>2669</v>
      </c>
      <c r="C1348" s="34">
        <v>24000641</v>
      </c>
      <c r="D1348" s="35" t="s">
        <v>2670</v>
      </c>
      <c r="E1348" s="36" t="s">
        <v>27</v>
      </c>
      <c r="F1348" s="37"/>
      <c r="G1348" s="38"/>
      <c r="H1348" s="39">
        <v>233.39</v>
      </c>
      <c r="I1348" s="37"/>
      <c r="J1348" s="37"/>
      <c r="K1348" s="39">
        <f t="shared" si="70"/>
        <v>233.39</v>
      </c>
      <c r="L1348" s="47"/>
      <c r="M1348" s="39">
        <f t="shared" si="71"/>
        <v>0</v>
      </c>
      <c r="N1348" s="38">
        <v>4815520004751</v>
      </c>
    </row>
    <row r="1349" spans="2:14" s="1" customFormat="1" ht="36" hidden="1" customHeight="1" outlineLevel="2" x14ac:dyDescent="0.2">
      <c r="B1349" s="33" t="s">
        <v>2671</v>
      </c>
      <c r="C1349" s="34">
        <v>24000651</v>
      </c>
      <c r="D1349" s="35" t="s">
        <v>2672</v>
      </c>
      <c r="E1349" s="36" t="s">
        <v>27</v>
      </c>
      <c r="F1349" s="37"/>
      <c r="G1349" s="38"/>
      <c r="H1349" s="39">
        <v>222.17</v>
      </c>
      <c r="I1349" s="37"/>
      <c r="J1349" s="37"/>
      <c r="K1349" s="39">
        <f t="shared" si="70"/>
        <v>222.17</v>
      </c>
      <c r="L1349" s="47"/>
      <c r="M1349" s="39">
        <f t="shared" si="71"/>
        <v>0</v>
      </c>
      <c r="N1349" s="38">
        <v>4815520004904</v>
      </c>
    </row>
    <row r="1350" spans="2:14" s="1" customFormat="1" ht="36" hidden="1" customHeight="1" outlineLevel="2" x14ac:dyDescent="0.2">
      <c r="B1350" s="33" t="s">
        <v>2673</v>
      </c>
      <c r="C1350" s="34">
        <v>24000631</v>
      </c>
      <c r="D1350" s="35" t="s">
        <v>2674</v>
      </c>
      <c r="E1350" s="36" t="s">
        <v>27</v>
      </c>
      <c r="F1350" s="37"/>
      <c r="G1350" s="38"/>
      <c r="H1350" s="39">
        <v>179.63</v>
      </c>
      <c r="I1350" s="37"/>
      <c r="J1350" s="37"/>
      <c r="K1350" s="39">
        <f t="shared" si="70"/>
        <v>179.63</v>
      </c>
      <c r="L1350" s="47"/>
      <c r="M1350" s="39">
        <f t="shared" si="71"/>
        <v>0</v>
      </c>
      <c r="N1350" s="38">
        <v>4815520004652</v>
      </c>
    </row>
    <row r="1351" spans="2:14" s="1" customFormat="1" ht="36" hidden="1" customHeight="1" outlineLevel="2" x14ac:dyDescent="0.2">
      <c r="B1351" s="33" t="s">
        <v>2675</v>
      </c>
      <c r="C1351" s="34">
        <v>24000642</v>
      </c>
      <c r="D1351" s="35" t="s">
        <v>2676</v>
      </c>
      <c r="E1351" s="36" t="s">
        <v>27</v>
      </c>
      <c r="F1351" s="37"/>
      <c r="G1351" s="38"/>
      <c r="H1351" s="39">
        <v>261.8</v>
      </c>
      <c r="I1351" s="37"/>
      <c r="J1351" s="37"/>
      <c r="K1351" s="39">
        <f t="shared" si="70"/>
        <v>261.8</v>
      </c>
      <c r="L1351" s="47"/>
      <c r="M1351" s="39">
        <f t="shared" si="71"/>
        <v>0</v>
      </c>
      <c r="N1351" s="38">
        <v>4815520004768</v>
      </c>
    </row>
    <row r="1352" spans="2:14" s="1" customFormat="1" ht="36" hidden="1" customHeight="1" outlineLevel="2" x14ac:dyDescent="0.2">
      <c r="B1352" s="33" t="s">
        <v>2677</v>
      </c>
      <c r="C1352" s="34">
        <v>24000652</v>
      </c>
      <c r="D1352" s="35" t="s">
        <v>2678</v>
      </c>
      <c r="E1352" s="36" t="s">
        <v>27</v>
      </c>
      <c r="F1352" s="37"/>
      <c r="G1352" s="38"/>
      <c r="H1352" s="39">
        <v>252.57</v>
      </c>
      <c r="I1352" s="37"/>
      <c r="J1352" s="37"/>
      <c r="K1352" s="39">
        <f t="shared" si="70"/>
        <v>252.58</v>
      </c>
      <c r="L1352" s="47"/>
      <c r="M1352" s="39">
        <f t="shared" si="71"/>
        <v>0</v>
      </c>
      <c r="N1352" s="38">
        <v>4815520004911</v>
      </c>
    </row>
    <row r="1353" spans="2:14" s="1" customFormat="1" ht="36" hidden="1" customHeight="1" outlineLevel="2" x14ac:dyDescent="0.2">
      <c r="B1353" s="33" t="s">
        <v>2679</v>
      </c>
      <c r="C1353" s="34">
        <v>24000632</v>
      </c>
      <c r="D1353" s="35" t="s">
        <v>2680</v>
      </c>
      <c r="E1353" s="36" t="s">
        <v>27</v>
      </c>
      <c r="F1353" s="37"/>
      <c r="G1353" s="38"/>
      <c r="H1353" s="39">
        <v>208.05</v>
      </c>
      <c r="I1353" s="37"/>
      <c r="J1353" s="37"/>
      <c r="K1353" s="39">
        <f t="shared" si="70"/>
        <v>208.06</v>
      </c>
      <c r="L1353" s="47"/>
      <c r="M1353" s="39">
        <f t="shared" si="71"/>
        <v>0</v>
      </c>
      <c r="N1353" s="38">
        <v>4815520004669</v>
      </c>
    </row>
    <row r="1354" spans="2:14" s="1" customFormat="1" ht="36" hidden="1" customHeight="1" outlineLevel="2" x14ac:dyDescent="0.2">
      <c r="B1354" s="33" t="s">
        <v>2681</v>
      </c>
      <c r="C1354" s="34">
        <v>24000643</v>
      </c>
      <c r="D1354" s="35" t="s">
        <v>2682</v>
      </c>
      <c r="E1354" s="36" t="s">
        <v>27</v>
      </c>
      <c r="F1354" s="37"/>
      <c r="G1354" s="38"/>
      <c r="H1354" s="39">
        <v>290.20999999999998</v>
      </c>
      <c r="I1354" s="37"/>
      <c r="J1354" s="37"/>
      <c r="K1354" s="39">
        <f t="shared" si="70"/>
        <v>290.20999999999998</v>
      </c>
      <c r="L1354" s="47"/>
      <c r="M1354" s="39">
        <f t="shared" si="71"/>
        <v>0</v>
      </c>
      <c r="N1354" s="38">
        <v>4815520004775</v>
      </c>
    </row>
    <row r="1355" spans="2:14" s="1" customFormat="1" ht="36" hidden="1" customHeight="1" outlineLevel="2" x14ac:dyDescent="0.2">
      <c r="B1355" s="33" t="s">
        <v>2683</v>
      </c>
      <c r="C1355" s="34">
        <v>24000653</v>
      </c>
      <c r="D1355" s="35" t="s">
        <v>2684</v>
      </c>
      <c r="E1355" s="36" t="s">
        <v>27</v>
      </c>
      <c r="F1355" s="37"/>
      <c r="G1355" s="38"/>
      <c r="H1355" s="39">
        <v>283.08999999999997</v>
      </c>
      <c r="I1355" s="37"/>
      <c r="J1355" s="37"/>
      <c r="K1355" s="39">
        <f t="shared" si="70"/>
        <v>283.08999999999997</v>
      </c>
      <c r="L1355" s="47"/>
      <c r="M1355" s="39">
        <f t="shared" si="71"/>
        <v>0</v>
      </c>
      <c r="N1355" s="38">
        <v>4815520004928</v>
      </c>
    </row>
    <row r="1356" spans="2:14" s="1" customFormat="1" ht="36" hidden="1" customHeight="1" outlineLevel="2" x14ac:dyDescent="0.2">
      <c r="B1356" s="33" t="s">
        <v>2685</v>
      </c>
      <c r="C1356" s="34">
        <v>24000633</v>
      </c>
      <c r="D1356" s="35" t="s">
        <v>2686</v>
      </c>
      <c r="E1356" s="36" t="s">
        <v>27</v>
      </c>
      <c r="F1356" s="37"/>
      <c r="G1356" s="38"/>
      <c r="H1356" s="39">
        <v>236.45</v>
      </c>
      <c r="I1356" s="37"/>
      <c r="J1356" s="37"/>
      <c r="K1356" s="39">
        <f t="shared" si="70"/>
        <v>236.45</v>
      </c>
      <c r="L1356" s="47"/>
      <c r="M1356" s="39">
        <f t="shared" si="71"/>
        <v>0</v>
      </c>
      <c r="N1356" s="38">
        <v>4815520004676</v>
      </c>
    </row>
    <row r="1357" spans="2:14" s="1" customFormat="1" ht="36" hidden="1" customHeight="1" outlineLevel="2" x14ac:dyDescent="0.2">
      <c r="B1357" s="33" t="s">
        <v>2687</v>
      </c>
      <c r="C1357" s="34">
        <v>24000644</v>
      </c>
      <c r="D1357" s="35" t="s">
        <v>2688</v>
      </c>
      <c r="E1357" s="36" t="s">
        <v>27</v>
      </c>
      <c r="F1357" s="37"/>
      <c r="G1357" s="38"/>
      <c r="H1357" s="39">
        <v>318.62</v>
      </c>
      <c r="I1357" s="37"/>
      <c r="J1357" s="37"/>
      <c r="K1357" s="39">
        <f t="shared" si="70"/>
        <v>318.62</v>
      </c>
      <c r="L1357" s="47"/>
      <c r="M1357" s="39">
        <f t="shared" si="71"/>
        <v>0</v>
      </c>
      <c r="N1357" s="38">
        <v>4815520004782</v>
      </c>
    </row>
    <row r="1358" spans="2:14" s="1" customFormat="1" ht="36" hidden="1" customHeight="1" outlineLevel="2" x14ac:dyDescent="0.2">
      <c r="B1358" s="33" t="s">
        <v>2689</v>
      </c>
      <c r="C1358" s="34">
        <v>24000654</v>
      </c>
      <c r="D1358" s="35" t="s">
        <v>2690</v>
      </c>
      <c r="E1358" s="36" t="s">
        <v>27</v>
      </c>
      <c r="F1358" s="37"/>
      <c r="G1358" s="38"/>
      <c r="H1358" s="39">
        <v>313.55</v>
      </c>
      <c r="I1358" s="37"/>
      <c r="J1358" s="37"/>
      <c r="K1358" s="39">
        <f t="shared" si="70"/>
        <v>313.55</v>
      </c>
      <c r="L1358" s="47"/>
      <c r="M1358" s="39">
        <f t="shared" si="71"/>
        <v>0</v>
      </c>
      <c r="N1358" s="38">
        <v>4815520004935</v>
      </c>
    </row>
    <row r="1359" spans="2:14" s="1" customFormat="1" ht="36" hidden="1" customHeight="1" outlineLevel="2" x14ac:dyDescent="0.2">
      <c r="B1359" s="33" t="s">
        <v>2691</v>
      </c>
      <c r="C1359" s="34">
        <v>24000634</v>
      </c>
      <c r="D1359" s="35" t="s">
        <v>2692</v>
      </c>
      <c r="E1359" s="36" t="s">
        <v>27</v>
      </c>
      <c r="F1359" s="37"/>
      <c r="G1359" s="38"/>
      <c r="H1359" s="39">
        <v>264.82</v>
      </c>
      <c r="I1359" s="37"/>
      <c r="J1359" s="37"/>
      <c r="K1359" s="39">
        <f t="shared" si="70"/>
        <v>264.82</v>
      </c>
      <c r="L1359" s="47"/>
      <c r="M1359" s="39">
        <f t="shared" si="71"/>
        <v>0</v>
      </c>
      <c r="N1359" s="38">
        <v>4815520004683</v>
      </c>
    </row>
    <row r="1360" spans="2:14" s="1" customFormat="1" ht="36" hidden="1" customHeight="1" outlineLevel="2" x14ac:dyDescent="0.2">
      <c r="B1360" s="33" t="s">
        <v>2693</v>
      </c>
      <c r="C1360" s="34">
        <v>24000645</v>
      </c>
      <c r="D1360" s="35" t="s">
        <v>2694</v>
      </c>
      <c r="E1360" s="36" t="s">
        <v>27</v>
      </c>
      <c r="F1360" s="37"/>
      <c r="G1360" s="38"/>
      <c r="H1360" s="39">
        <v>346.98</v>
      </c>
      <c r="I1360" s="37"/>
      <c r="J1360" s="37"/>
      <c r="K1360" s="39">
        <f t="shared" si="70"/>
        <v>346.98</v>
      </c>
      <c r="L1360" s="47"/>
      <c r="M1360" s="39">
        <f t="shared" si="71"/>
        <v>0</v>
      </c>
      <c r="N1360" s="38">
        <v>4815520004799</v>
      </c>
    </row>
    <row r="1361" spans="2:14" s="1" customFormat="1" ht="36" hidden="1" customHeight="1" outlineLevel="2" x14ac:dyDescent="0.2">
      <c r="B1361" s="33" t="s">
        <v>2695</v>
      </c>
      <c r="C1361" s="34">
        <v>24000655</v>
      </c>
      <c r="D1361" s="35" t="s">
        <v>2696</v>
      </c>
      <c r="E1361" s="36" t="s">
        <v>27</v>
      </c>
      <c r="F1361" s="37"/>
      <c r="G1361" s="38"/>
      <c r="H1361" s="39">
        <v>343.96</v>
      </c>
      <c r="I1361" s="37"/>
      <c r="J1361" s="37"/>
      <c r="K1361" s="39">
        <f t="shared" si="70"/>
        <v>343.96</v>
      </c>
      <c r="L1361" s="47"/>
      <c r="M1361" s="39">
        <f t="shared" si="71"/>
        <v>0</v>
      </c>
      <c r="N1361" s="38">
        <v>4815520004942</v>
      </c>
    </row>
    <row r="1362" spans="2:14" s="1" customFormat="1" ht="36" hidden="1" customHeight="1" outlineLevel="2" x14ac:dyDescent="0.2">
      <c r="B1362" s="33" t="s">
        <v>2697</v>
      </c>
      <c r="C1362" s="34">
        <v>24000635</v>
      </c>
      <c r="D1362" s="35" t="s">
        <v>2698</v>
      </c>
      <c r="E1362" s="36" t="s">
        <v>27</v>
      </c>
      <c r="F1362" s="37"/>
      <c r="G1362" s="38"/>
      <c r="H1362" s="39">
        <v>293.29000000000002</v>
      </c>
      <c r="I1362" s="37"/>
      <c r="J1362" s="37"/>
      <c r="K1362" s="39">
        <f t="shared" si="70"/>
        <v>293.29000000000002</v>
      </c>
      <c r="L1362" s="47"/>
      <c r="M1362" s="39">
        <f t="shared" si="71"/>
        <v>0</v>
      </c>
      <c r="N1362" s="38">
        <v>4815520004690</v>
      </c>
    </row>
    <row r="1363" spans="2:14" s="1" customFormat="1" ht="24" hidden="1" customHeight="1" outlineLevel="2" x14ac:dyDescent="0.2">
      <c r="B1363" s="33" t="s">
        <v>2699</v>
      </c>
      <c r="C1363" s="34">
        <v>24000605</v>
      </c>
      <c r="D1363" s="35" t="s">
        <v>2700</v>
      </c>
      <c r="E1363" s="36" t="s">
        <v>27</v>
      </c>
      <c r="F1363" s="37"/>
      <c r="G1363" s="40"/>
      <c r="H1363" s="39">
        <v>7.93</v>
      </c>
      <c r="I1363" s="37"/>
      <c r="J1363" s="37"/>
      <c r="K1363" s="39">
        <f t="shared" si="70"/>
        <v>7.93</v>
      </c>
      <c r="L1363" s="47"/>
      <c r="M1363" s="39">
        <f t="shared" si="71"/>
        <v>0</v>
      </c>
      <c r="N1363" s="38">
        <v>4815520004393</v>
      </c>
    </row>
    <row r="1364" spans="2:14" s="1" customFormat="1" ht="24" hidden="1" customHeight="1" outlineLevel="2" x14ac:dyDescent="0.2">
      <c r="B1364" s="33" t="s">
        <v>2701</v>
      </c>
      <c r="C1364" s="34">
        <v>24000606</v>
      </c>
      <c r="D1364" s="35" t="s">
        <v>2702</v>
      </c>
      <c r="E1364" s="36" t="s">
        <v>27</v>
      </c>
      <c r="F1364" s="37"/>
      <c r="G1364" s="40"/>
      <c r="H1364" s="39">
        <v>8.33</v>
      </c>
      <c r="I1364" s="37"/>
      <c r="J1364" s="37"/>
      <c r="K1364" s="39">
        <f t="shared" si="70"/>
        <v>8.33</v>
      </c>
      <c r="L1364" s="47"/>
      <c r="M1364" s="39">
        <f t="shared" si="71"/>
        <v>0</v>
      </c>
      <c r="N1364" s="38">
        <v>4815520004409</v>
      </c>
    </row>
    <row r="1365" spans="2:14" s="1" customFormat="1" ht="24" hidden="1" customHeight="1" outlineLevel="2" x14ac:dyDescent="0.2">
      <c r="B1365" s="33" t="s">
        <v>2703</v>
      </c>
      <c r="C1365" s="34">
        <v>22212787</v>
      </c>
      <c r="D1365" s="35" t="s">
        <v>2704</v>
      </c>
      <c r="E1365" s="36" t="s">
        <v>27</v>
      </c>
      <c r="F1365" s="37"/>
      <c r="G1365" s="38"/>
      <c r="H1365" s="39">
        <v>7.27</v>
      </c>
      <c r="I1365" s="37"/>
      <c r="J1365" s="37"/>
      <c r="K1365" s="39">
        <f t="shared" si="70"/>
        <v>7.27</v>
      </c>
      <c r="L1365" s="47"/>
      <c r="M1365" s="39">
        <f t="shared" si="71"/>
        <v>0</v>
      </c>
      <c r="N1365" s="38">
        <v>4640017891596</v>
      </c>
    </row>
    <row r="1366" spans="2:14" s="1" customFormat="1" ht="24" hidden="1" customHeight="1" outlineLevel="2" x14ac:dyDescent="0.2">
      <c r="B1366" s="33" t="s">
        <v>2705</v>
      </c>
      <c r="C1366" s="34">
        <v>24000607</v>
      </c>
      <c r="D1366" s="35" t="s">
        <v>2706</v>
      </c>
      <c r="E1366" s="36" t="s">
        <v>27</v>
      </c>
      <c r="F1366" s="37"/>
      <c r="G1366" s="38"/>
      <c r="H1366" s="39">
        <v>8.6</v>
      </c>
      <c r="I1366" s="37"/>
      <c r="J1366" s="37"/>
      <c r="K1366" s="39">
        <f t="shared" si="70"/>
        <v>8.6</v>
      </c>
      <c r="L1366" s="47"/>
      <c r="M1366" s="39">
        <f t="shared" si="71"/>
        <v>0</v>
      </c>
      <c r="N1366" s="38">
        <v>4815520004416</v>
      </c>
    </row>
    <row r="1367" spans="2:14" s="1" customFormat="1" ht="24" hidden="1" customHeight="1" outlineLevel="2" x14ac:dyDescent="0.2">
      <c r="B1367" s="33" t="s">
        <v>2707</v>
      </c>
      <c r="C1367" s="34">
        <v>22212788</v>
      </c>
      <c r="D1367" s="35" t="s">
        <v>2708</v>
      </c>
      <c r="E1367" s="36" t="s">
        <v>27</v>
      </c>
      <c r="F1367" s="37"/>
      <c r="G1367" s="38"/>
      <c r="H1367" s="39">
        <v>7.27</v>
      </c>
      <c r="I1367" s="37"/>
      <c r="J1367" s="37"/>
      <c r="K1367" s="39">
        <f t="shared" si="70"/>
        <v>7.27</v>
      </c>
      <c r="L1367" s="47"/>
      <c r="M1367" s="39">
        <f t="shared" si="71"/>
        <v>0</v>
      </c>
      <c r="N1367" s="38">
        <v>4640017891558</v>
      </c>
    </row>
    <row r="1368" spans="2:14" s="1" customFormat="1" ht="24" hidden="1" customHeight="1" outlineLevel="2" x14ac:dyDescent="0.2">
      <c r="B1368" s="33" t="s">
        <v>2709</v>
      </c>
      <c r="C1368" s="34">
        <v>24000608</v>
      </c>
      <c r="D1368" s="35" t="s">
        <v>2710</v>
      </c>
      <c r="E1368" s="36" t="s">
        <v>27</v>
      </c>
      <c r="F1368" s="37"/>
      <c r="G1368" s="38"/>
      <c r="H1368" s="39">
        <v>8.94</v>
      </c>
      <c r="I1368" s="37"/>
      <c r="J1368" s="37"/>
      <c r="K1368" s="39">
        <f t="shared" si="70"/>
        <v>8.94</v>
      </c>
      <c r="L1368" s="47"/>
      <c r="M1368" s="39">
        <f t="shared" si="71"/>
        <v>0</v>
      </c>
      <c r="N1368" s="38">
        <v>4815520004423</v>
      </c>
    </row>
    <row r="1369" spans="2:14" s="1" customFormat="1" ht="24" hidden="1" customHeight="1" outlineLevel="2" x14ac:dyDescent="0.2">
      <c r="B1369" s="33" t="s">
        <v>2711</v>
      </c>
      <c r="C1369" s="34">
        <v>24001318</v>
      </c>
      <c r="D1369" s="35" t="s">
        <v>2712</v>
      </c>
      <c r="E1369" s="36" t="s">
        <v>27</v>
      </c>
      <c r="F1369" s="37"/>
      <c r="G1369" s="38"/>
      <c r="H1369" s="39">
        <v>7.88</v>
      </c>
      <c r="I1369" s="37"/>
      <c r="J1369" s="37"/>
      <c r="K1369" s="39">
        <f t="shared" si="70"/>
        <v>7.88</v>
      </c>
      <c r="L1369" s="47"/>
      <c r="M1369" s="39">
        <f t="shared" si="71"/>
        <v>0</v>
      </c>
      <c r="N1369" s="38">
        <v>4640017891589</v>
      </c>
    </row>
    <row r="1370" spans="2:14" s="1" customFormat="1" ht="24" hidden="1" customHeight="1" outlineLevel="2" x14ac:dyDescent="0.2">
      <c r="B1370" s="33" t="s">
        <v>2713</v>
      </c>
      <c r="C1370" s="34">
        <v>24000603</v>
      </c>
      <c r="D1370" s="35" t="s">
        <v>2714</v>
      </c>
      <c r="E1370" s="36" t="s">
        <v>27</v>
      </c>
      <c r="F1370" s="37"/>
      <c r="G1370" s="40"/>
      <c r="H1370" s="39">
        <v>6.3</v>
      </c>
      <c r="I1370" s="37"/>
      <c r="J1370" s="37"/>
      <c r="K1370" s="39">
        <f t="shared" si="70"/>
        <v>6.3</v>
      </c>
      <c r="L1370" s="47"/>
      <c r="M1370" s="39">
        <f t="shared" si="71"/>
        <v>0</v>
      </c>
      <c r="N1370" s="38">
        <v>4815520004379</v>
      </c>
    </row>
    <row r="1371" spans="2:14" s="1" customFormat="1" ht="24" hidden="1" customHeight="1" outlineLevel="2" x14ac:dyDescent="0.2">
      <c r="B1371" s="33" t="s">
        <v>2715</v>
      </c>
      <c r="C1371" s="34">
        <v>22207645</v>
      </c>
      <c r="D1371" s="35" t="s">
        <v>2716</v>
      </c>
      <c r="E1371" s="36" t="s">
        <v>27</v>
      </c>
      <c r="F1371" s="37"/>
      <c r="G1371" s="38"/>
      <c r="H1371" s="39">
        <v>5.35</v>
      </c>
      <c r="I1371" s="37"/>
      <c r="J1371" s="37"/>
      <c r="K1371" s="39">
        <f t="shared" si="70"/>
        <v>5.35</v>
      </c>
      <c r="L1371" s="47"/>
      <c r="M1371" s="39">
        <f t="shared" si="71"/>
        <v>0</v>
      </c>
      <c r="N1371" s="38">
        <v>4640017891572</v>
      </c>
    </row>
    <row r="1372" spans="2:14" s="1" customFormat="1" ht="24" hidden="1" customHeight="1" outlineLevel="2" x14ac:dyDescent="0.2">
      <c r="B1372" s="33" t="s">
        <v>2717</v>
      </c>
      <c r="C1372" s="34">
        <v>24000604</v>
      </c>
      <c r="D1372" s="35" t="s">
        <v>2718</v>
      </c>
      <c r="E1372" s="36" t="s">
        <v>27</v>
      </c>
      <c r="F1372" s="37"/>
      <c r="G1372" s="40"/>
      <c r="H1372" s="39">
        <v>7.03</v>
      </c>
      <c r="I1372" s="37"/>
      <c r="J1372" s="37"/>
      <c r="K1372" s="39">
        <f t="shared" si="70"/>
        <v>7.03</v>
      </c>
      <c r="L1372" s="47"/>
      <c r="M1372" s="39">
        <f t="shared" si="71"/>
        <v>0</v>
      </c>
      <c r="N1372" s="38">
        <v>4815520004386</v>
      </c>
    </row>
    <row r="1373" spans="2:14" s="1" customFormat="1" ht="24" hidden="1" customHeight="1" outlineLevel="2" x14ac:dyDescent="0.2">
      <c r="B1373" s="33" t="s">
        <v>2719</v>
      </c>
      <c r="C1373" s="34">
        <v>22207858</v>
      </c>
      <c r="D1373" s="35" t="s">
        <v>2720</v>
      </c>
      <c r="E1373" s="36" t="s">
        <v>27</v>
      </c>
      <c r="F1373" s="37"/>
      <c r="G1373" s="38"/>
      <c r="H1373" s="39">
        <v>6.04</v>
      </c>
      <c r="I1373" s="37"/>
      <c r="J1373" s="37"/>
      <c r="K1373" s="39">
        <f t="shared" si="70"/>
        <v>6.04</v>
      </c>
      <c r="L1373" s="47"/>
      <c r="M1373" s="39">
        <f t="shared" si="71"/>
        <v>0</v>
      </c>
      <c r="N1373" s="38">
        <v>4640017891602</v>
      </c>
    </row>
    <row r="1374" spans="2:14" s="1" customFormat="1" ht="24" hidden="1" customHeight="1" outlineLevel="2" x14ac:dyDescent="0.2">
      <c r="B1374" s="33" t="s">
        <v>2721</v>
      </c>
      <c r="C1374" s="34">
        <v>22211646</v>
      </c>
      <c r="D1374" s="35" t="s">
        <v>2722</v>
      </c>
      <c r="E1374" s="36" t="s">
        <v>27</v>
      </c>
      <c r="F1374" s="37"/>
      <c r="G1374" s="38"/>
      <c r="H1374" s="39">
        <v>6.88</v>
      </c>
      <c r="I1374" s="37"/>
      <c r="J1374" s="37"/>
      <c r="K1374" s="39">
        <f t="shared" si="70"/>
        <v>6.88</v>
      </c>
      <c r="L1374" s="47"/>
      <c r="M1374" s="39">
        <f t="shared" si="71"/>
        <v>0</v>
      </c>
      <c r="N1374" s="38">
        <v>4640017891565</v>
      </c>
    </row>
    <row r="1375" spans="2:14" s="1" customFormat="1" ht="36" hidden="1" customHeight="1" outlineLevel="2" x14ac:dyDescent="0.2">
      <c r="B1375" s="33" t="s">
        <v>2723</v>
      </c>
      <c r="C1375" s="34">
        <v>22209422</v>
      </c>
      <c r="D1375" s="35" t="s">
        <v>2724</v>
      </c>
      <c r="E1375" s="36" t="s">
        <v>27</v>
      </c>
      <c r="F1375" s="37"/>
      <c r="G1375" s="38"/>
      <c r="H1375" s="39">
        <v>7.36</v>
      </c>
      <c r="I1375" s="37"/>
      <c r="J1375" s="37"/>
      <c r="K1375" s="39">
        <f t="shared" si="70"/>
        <v>7.36</v>
      </c>
      <c r="L1375" s="47"/>
      <c r="M1375" s="39">
        <f t="shared" si="71"/>
        <v>0</v>
      </c>
      <c r="N1375" s="38">
        <v>4627077399088</v>
      </c>
    </row>
    <row r="1376" spans="2:14" s="1" customFormat="1" ht="48" hidden="1" customHeight="1" outlineLevel="2" x14ac:dyDescent="0.2">
      <c r="B1376" s="33" t="s">
        <v>2725</v>
      </c>
      <c r="C1376" s="34">
        <v>24000628</v>
      </c>
      <c r="D1376" s="35" t="s">
        <v>2726</v>
      </c>
      <c r="E1376" s="36" t="s">
        <v>27</v>
      </c>
      <c r="F1376" s="37"/>
      <c r="G1376" s="38"/>
      <c r="H1376" s="39">
        <v>24.73</v>
      </c>
      <c r="I1376" s="37"/>
      <c r="J1376" s="37"/>
      <c r="K1376" s="39">
        <f t="shared" ref="K1376:K1407" si="72">ROUND(ROUND(ROUND(H1376/100*(100-I1376)/100*(100-J1376), 2)/1.2, 2)*1.2, 2)</f>
        <v>24.73</v>
      </c>
      <c r="L1376" s="47"/>
      <c r="M1376" s="39">
        <f t="shared" ref="M1376:M1407" si="73">ROUND(ROUND(ROUND(K1376/1.2, 2)*L1376, 2)*1.2, 2)</f>
        <v>0</v>
      </c>
      <c r="N1376" s="38">
        <v>4815520004621</v>
      </c>
    </row>
    <row r="1377" spans="2:14" s="1" customFormat="1" ht="12" hidden="1" customHeight="1" outlineLevel="2" x14ac:dyDescent="0.2">
      <c r="B1377" s="33" t="s">
        <v>2727</v>
      </c>
      <c r="C1377" s="34">
        <v>24000611</v>
      </c>
      <c r="D1377" s="35" t="s">
        <v>2728</v>
      </c>
      <c r="E1377" s="36" t="s">
        <v>27</v>
      </c>
      <c r="F1377" s="37"/>
      <c r="G1377" s="40"/>
      <c r="H1377" s="39">
        <v>1.1599999999999999</v>
      </c>
      <c r="I1377" s="37"/>
      <c r="J1377" s="37"/>
      <c r="K1377" s="39">
        <f t="shared" si="72"/>
        <v>1.1599999999999999</v>
      </c>
      <c r="L1377" s="47"/>
      <c r="M1377" s="39">
        <f t="shared" si="73"/>
        <v>0</v>
      </c>
      <c r="N1377" s="38">
        <v>4815520004454</v>
      </c>
    </row>
    <row r="1378" spans="2:14" s="1" customFormat="1" ht="12" hidden="1" customHeight="1" outlineLevel="2" x14ac:dyDescent="0.2">
      <c r="B1378" s="33" t="s">
        <v>2729</v>
      </c>
      <c r="C1378" s="34">
        <v>24001362</v>
      </c>
      <c r="D1378" s="35" t="s">
        <v>2730</v>
      </c>
      <c r="E1378" s="36" t="s">
        <v>27</v>
      </c>
      <c r="F1378" s="37"/>
      <c r="G1378" s="38"/>
      <c r="H1378" s="39">
        <v>9.31</v>
      </c>
      <c r="I1378" s="37"/>
      <c r="J1378" s="37"/>
      <c r="K1378" s="39">
        <f t="shared" si="72"/>
        <v>9.31</v>
      </c>
      <c r="L1378" s="47"/>
      <c r="M1378" s="39">
        <f t="shared" si="73"/>
        <v>0</v>
      </c>
      <c r="N1378" s="38">
        <v>4815520005024</v>
      </c>
    </row>
    <row r="1379" spans="2:14" s="1" customFormat="1" ht="24" hidden="1" customHeight="1" outlineLevel="2" x14ac:dyDescent="0.2">
      <c r="B1379" s="33" t="s">
        <v>2731</v>
      </c>
      <c r="C1379" s="34">
        <v>24000610</v>
      </c>
      <c r="D1379" s="35" t="s">
        <v>2732</v>
      </c>
      <c r="E1379" s="36" t="s">
        <v>27</v>
      </c>
      <c r="F1379" s="37"/>
      <c r="G1379" s="40"/>
      <c r="H1379" s="39">
        <v>1.92</v>
      </c>
      <c r="I1379" s="37"/>
      <c r="J1379" s="37"/>
      <c r="K1379" s="39">
        <f t="shared" si="72"/>
        <v>1.92</v>
      </c>
      <c r="L1379" s="47"/>
      <c r="M1379" s="39">
        <f t="shared" si="73"/>
        <v>0</v>
      </c>
      <c r="N1379" s="38">
        <v>4815520004447</v>
      </c>
    </row>
    <row r="1380" spans="2:14" s="1" customFormat="1" ht="24" hidden="1" customHeight="1" outlineLevel="2" x14ac:dyDescent="0.2">
      <c r="B1380" s="33" t="s">
        <v>2733</v>
      </c>
      <c r="C1380" s="34">
        <v>24000609</v>
      </c>
      <c r="D1380" s="35" t="s">
        <v>2734</v>
      </c>
      <c r="E1380" s="36" t="s">
        <v>27</v>
      </c>
      <c r="F1380" s="37"/>
      <c r="G1380" s="38"/>
      <c r="H1380" s="39">
        <v>2.19</v>
      </c>
      <c r="I1380" s="37"/>
      <c r="J1380" s="37"/>
      <c r="K1380" s="39">
        <f t="shared" si="72"/>
        <v>2.2000000000000002</v>
      </c>
      <c r="L1380" s="47"/>
      <c r="M1380" s="39">
        <f t="shared" si="73"/>
        <v>0</v>
      </c>
      <c r="N1380" s="38">
        <v>4815520004430</v>
      </c>
    </row>
    <row r="1381" spans="2:14" s="1" customFormat="1" ht="24" hidden="1" customHeight="1" outlineLevel="2" x14ac:dyDescent="0.2">
      <c r="B1381" s="33" t="s">
        <v>2735</v>
      </c>
      <c r="C1381" s="34">
        <v>22211084</v>
      </c>
      <c r="D1381" s="35" t="s">
        <v>2736</v>
      </c>
      <c r="E1381" s="36" t="s">
        <v>27</v>
      </c>
      <c r="F1381" s="37"/>
      <c r="G1381" s="38"/>
      <c r="H1381" s="39">
        <v>0.82</v>
      </c>
      <c r="I1381" s="37"/>
      <c r="J1381" s="37"/>
      <c r="K1381" s="39">
        <f t="shared" si="72"/>
        <v>0.82</v>
      </c>
      <c r="L1381" s="47"/>
      <c r="M1381" s="39">
        <f t="shared" si="73"/>
        <v>0</v>
      </c>
      <c r="N1381" s="38">
        <v>4627152550199</v>
      </c>
    </row>
    <row r="1382" spans="2:14" s="1" customFormat="1" ht="24" hidden="1" customHeight="1" outlineLevel="2" x14ac:dyDescent="0.2">
      <c r="B1382" s="33" t="s">
        <v>2737</v>
      </c>
      <c r="C1382" s="34">
        <v>22211085</v>
      </c>
      <c r="D1382" s="35" t="s">
        <v>2738</v>
      </c>
      <c r="E1382" s="36" t="s">
        <v>27</v>
      </c>
      <c r="F1382" s="37"/>
      <c r="G1382" s="38"/>
      <c r="H1382" s="39">
        <v>1.1499999999999999</v>
      </c>
      <c r="I1382" s="37"/>
      <c r="J1382" s="37"/>
      <c r="K1382" s="39">
        <f t="shared" si="72"/>
        <v>1.1499999999999999</v>
      </c>
      <c r="L1382" s="47"/>
      <c r="M1382" s="39">
        <f t="shared" si="73"/>
        <v>0</v>
      </c>
      <c r="N1382" s="38">
        <v>4627152550496</v>
      </c>
    </row>
    <row r="1383" spans="2:14" s="1" customFormat="1" ht="12" hidden="1" customHeight="1" outlineLevel="2" x14ac:dyDescent="0.2">
      <c r="B1383" s="33" t="s">
        <v>2739</v>
      </c>
      <c r="C1383" s="34">
        <v>24001361</v>
      </c>
      <c r="D1383" s="35" t="s">
        <v>2740</v>
      </c>
      <c r="E1383" s="36" t="s">
        <v>27</v>
      </c>
      <c r="F1383" s="37"/>
      <c r="G1383" s="38"/>
      <c r="H1383" s="39">
        <v>4.38</v>
      </c>
      <c r="I1383" s="37"/>
      <c r="J1383" s="37"/>
      <c r="K1383" s="39">
        <f t="shared" si="72"/>
        <v>4.38</v>
      </c>
      <c r="L1383" s="47"/>
      <c r="M1383" s="39">
        <f t="shared" si="73"/>
        <v>0</v>
      </c>
      <c r="N1383" s="38">
        <v>4815520005017</v>
      </c>
    </row>
    <row r="1384" spans="2:14" s="1" customFormat="1" ht="36" hidden="1" customHeight="1" outlineLevel="2" x14ac:dyDescent="0.2">
      <c r="B1384" s="33" t="s">
        <v>2741</v>
      </c>
      <c r="C1384" s="34">
        <v>102908</v>
      </c>
      <c r="D1384" s="35" t="s">
        <v>2742</v>
      </c>
      <c r="E1384" s="36" t="s">
        <v>27</v>
      </c>
      <c r="F1384" s="37"/>
      <c r="G1384" s="38"/>
      <c r="H1384" s="39">
        <v>4.13</v>
      </c>
      <c r="I1384" s="37"/>
      <c r="J1384" s="37"/>
      <c r="K1384" s="39">
        <f t="shared" si="72"/>
        <v>4.13</v>
      </c>
      <c r="L1384" s="47"/>
      <c r="M1384" s="39">
        <f t="shared" si="73"/>
        <v>0</v>
      </c>
      <c r="N1384" s="38">
        <v>4813905170725</v>
      </c>
    </row>
    <row r="1385" spans="2:14" s="1" customFormat="1" ht="24" hidden="1" customHeight="1" outlineLevel="2" x14ac:dyDescent="0.2">
      <c r="B1385" s="33" t="s">
        <v>2743</v>
      </c>
      <c r="C1385" s="34">
        <v>24000614</v>
      </c>
      <c r="D1385" s="35" t="s">
        <v>2744</v>
      </c>
      <c r="E1385" s="36" t="s">
        <v>27</v>
      </c>
      <c r="F1385" s="37"/>
      <c r="G1385" s="40"/>
      <c r="H1385" s="39">
        <v>1.85</v>
      </c>
      <c r="I1385" s="37"/>
      <c r="J1385" s="37"/>
      <c r="K1385" s="39">
        <f t="shared" si="72"/>
        <v>1.85</v>
      </c>
      <c r="L1385" s="47"/>
      <c r="M1385" s="39">
        <f t="shared" si="73"/>
        <v>0</v>
      </c>
      <c r="N1385" s="38">
        <v>4815520004485</v>
      </c>
    </row>
    <row r="1386" spans="2:14" s="1" customFormat="1" ht="24" hidden="1" customHeight="1" outlineLevel="2" x14ac:dyDescent="0.2">
      <c r="B1386" s="33" t="s">
        <v>2745</v>
      </c>
      <c r="C1386" s="34">
        <v>22209117</v>
      </c>
      <c r="D1386" s="35" t="s">
        <v>2746</v>
      </c>
      <c r="E1386" s="36" t="s">
        <v>27</v>
      </c>
      <c r="F1386" s="37"/>
      <c r="G1386" s="38"/>
      <c r="H1386" s="39">
        <v>7.05</v>
      </c>
      <c r="I1386" s="37"/>
      <c r="J1386" s="37"/>
      <c r="K1386" s="39">
        <f t="shared" si="72"/>
        <v>7.06</v>
      </c>
      <c r="L1386" s="47"/>
      <c r="M1386" s="39">
        <f t="shared" si="73"/>
        <v>0</v>
      </c>
      <c r="N1386" s="38">
        <v>4627152557549</v>
      </c>
    </row>
    <row r="1387" spans="2:14" s="1" customFormat="1" ht="24" hidden="1" customHeight="1" outlineLevel="2" x14ac:dyDescent="0.2">
      <c r="B1387" s="33" t="s">
        <v>2747</v>
      </c>
      <c r="C1387" s="34">
        <v>22209116</v>
      </c>
      <c r="D1387" s="35" t="s">
        <v>2748</v>
      </c>
      <c r="E1387" s="36" t="s">
        <v>27</v>
      </c>
      <c r="F1387" s="37"/>
      <c r="G1387" s="38"/>
      <c r="H1387" s="39">
        <v>6.86</v>
      </c>
      <c r="I1387" s="37"/>
      <c r="J1387" s="37"/>
      <c r="K1387" s="39">
        <f t="shared" si="72"/>
        <v>6.86</v>
      </c>
      <c r="L1387" s="47"/>
      <c r="M1387" s="39">
        <f t="shared" si="73"/>
        <v>0</v>
      </c>
      <c r="N1387" s="38">
        <v>4627152557532</v>
      </c>
    </row>
    <row r="1388" spans="2:14" s="1" customFormat="1" ht="24" hidden="1" customHeight="1" outlineLevel="2" x14ac:dyDescent="0.2">
      <c r="B1388" s="33" t="s">
        <v>2749</v>
      </c>
      <c r="C1388" s="34">
        <v>24001374</v>
      </c>
      <c r="D1388" s="35" t="s">
        <v>2750</v>
      </c>
      <c r="E1388" s="36" t="s">
        <v>27</v>
      </c>
      <c r="F1388" s="37"/>
      <c r="G1388" s="38"/>
      <c r="H1388" s="39">
        <v>1.49</v>
      </c>
      <c r="I1388" s="37"/>
      <c r="J1388" s="37"/>
      <c r="K1388" s="39">
        <f t="shared" si="72"/>
        <v>1.49</v>
      </c>
      <c r="L1388" s="47"/>
      <c r="M1388" s="39">
        <f t="shared" si="73"/>
        <v>0</v>
      </c>
      <c r="N1388" s="37"/>
    </row>
    <row r="1389" spans="2:14" s="1" customFormat="1" ht="24" hidden="1" customHeight="1" outlineLevel="2" x14ac:dyDescent="0.2">
      <c r="B1389" s="33" t="s">
        <v>2751</v>
      </c>
      <c r="C1389" s="34">
        <v>24001373</v>
      </c>
      <c r="D1389" s="35" t="s">
        <v>2752</v>
      </c>
      <c r="E1389" s="36" t="s">
        <v>27</v>
      </c>
      <c r="F1389" s="37"/>
      <c r="G1389" s="38"/>
      <c r="H1389" s="39">
        <v>1.25</v>
      </c>
      <c r="I1389" s="37"/>
      <c r="J1389" s="37"/>
      <c r="K1389" s="39">
        <f t="shared" si="72"/>
        <v>1.25</v>
      </c>
      <c r="L1389" s="47"/>
      <c r="M1389" s="39">
        <f t="shared" si="73"/>
        <v>0</v>
      </c>
      <c r="N1389" s="37"/>
    </row>
    <row r="1390" spans="2:14" s="1" customFormat="1" ht="24" hidden="1" customHeight="1" outlineLevel="2" x14ac:dyDescent="0.2">
      <c r="B1390" s="33" t="s">
        <v>2753</v>
      </c>
      <c r="C1390" s="34">
        <v>22212167</v>
      </c>
      <c r="D1390" s="35" t="s">
        <v>2754</v>
      </c>
      <c r="E1390" s="36" t="s">
        <v>27</v>
      </c>
      <c r="F1390" s="37"/>
      <c r="G1390" s="38"/>
      <c r="H1390" s="39">
        <v>7.33</v>
      </c>
      <c r="I1390" s="37"/>
      <c r="J1390" s="37"/>
      <c r="K1390" s="39">
        <f t="shared" si="72"/>
        <v>7.33</v>
      </c>
      <c r="L1390" s="47"/>
      <c r="M1390" s="39">
        <f t="shared" si="73"/>
        <v>0</v>
      </c>
      <c r="N1390" s="38">
        <v>4670004372845</v>
      </c>
    </row>
    <row r="1391" spans="2:14" s="1" customFormat="1" ht="24" hidden="1" customHeight="1" outlineLevel="2" x14ac:dyDescent="0.2">
      <c r="B1391" s="33" t="s">
        <v>2755</v>
      </c>
      <c r="C1391" s="34">
        <v>22211087</v>
      </c>
      <c r="D1391" s="35" t="s">
        <v>2756</v>
      </c>
      <c r="E1391" s="36" t="s">
        <v>27</v>
      </c>
      <c r="F1391" s="37"/>
      <c r="G1391" s="38"/>
      <c r="H1391" s="39">
        <v>6.11</v>
      </c>
      <c r="I1391" s="37"/>
      <c r="J1391" s="37"/>
      <c r="K1391" s="39">
        <f t="shared" si="72"/>
        <v>6.11</v>
      </c>
      <c r="L1391" s="47"/>
      <c r="M1391" s="39">
        <f t="shared" si="73"/>
        <v>0</v>
      </c>
      <c r="N1391" s="38">
        <v>4627089679307</v>
      </c>
    </row>
    <row r="1392" spans="2:14" s="1" customFormat="1" ht="12" hidden="1" customHeight="1" outlineLevel="2" x14ac:dyDescent="0.2">
      <c r="B1392" s="33" t="s">
        <v>2757</v>
      </c>
      <c r="C1392" s="34">
        <v>24000613</v>
      </c>
      <c r="D1392" s="35" t="s">
        <v>2758</v>
      </c>
      <c r="E1392" s="36" t="s">
        <v>27</v>
      </c>
      <c r="F1392" s="37"/>
      <c r="G1392" s="38"/>
      <c r="H1392" s="39">
        <v>1.1000000000000001</v>
      </c>
      <c r="I1392" s="37"/>
      <c r="J1392" s="37"/>
      <c r="K1392" s="39">
        <f t="shared" si="72"/>
        <v>1.1000000000000001</v>
      </c>
      <c r="L1392" s="47"/>
      <c r="M1392" s="39">
        <f t="shared" si="73"/>
        <v>0</v>
      </c>
      <c r="N1392" s="38">
        <v>4815520004478</v>
      </c>
    </row>
    <row r="1393" spans="2:14" s="1" customFormat="1" ht="24" hidden="1" customHeight="1" outlineLevel="2" x14ac:dyDescent="0.2">
      <c r="B1393" s="33" t="s">
        <v>2759</v>
      </c>
      <c r="C1393" s="34">
        <v>22211975</v>
      </c>
      <c r="D1393" s="35" t="s">
        <v>2760</v>
      </c>
      <c r="E1393" s="36" t="s">
        <v>27</v>
      </c>
      <c r="F1393" s="37"/>
      <c r="G1393" s="38"/>
      <c r="H1393" s="39">
        <v>1.02</v>
      </c>
      <c r="I1393" s="37"/>
      <c r="J1393" s="37"/>
      <c r="K1393" s="39">
        <f t="shared" si="72"/>
        <v>1.02</v>
      </c>
      <c r="L1393" s="47"/>
      <c r="M1393" s="39">
        <f t="shared" si="73"/>
        <v>0</v>
      </c>
      <c r="N1393" s="38">
        <v>4627077399132</v>
      </c>
    </row>
    <row r="1394" spans="2:14" s="1" customFormat="1" ht="12" hidden="1" customHeight="1" outlineLevel="2" x14ac:dyDescent="0.2">
      <c r="B1394" s="33" t="s">
        <v>2761</v>
      </c>
      <c r="C1394" s="34">
        <v>24001365</v>
      </c>
      <c r="D1394" s="35" t="s">
        <v>2762</v>
      </c>
      <c r="E1394" s="36" t="s">
        <v>27</v>
      </c>
      <c r="F1394" s="37"/>
      <c r="G1394" s="38"/>
      <c r="H1394" s="39">
        <v>11.72</v>
      </c>
      <c r="I1394" s="37"/>
      <c r="J1394" s="37"/>
      <c r="K1394" s="39">
        <f t="shared" si="72"/>
        <v>11.72</v>
      </c>
      <c r="L1394" s="47"/>
      <c r="M1394" s="39">
        <f t="shared" si="73"/>
        <v>0</v>
      </c>
      <c r="N1394" s="38">
        <v>4815520005055</v>
      </c>
    </row>
    <row r="1395" spans="2:14" s="1" customFormat="1" ht="12" hidden="1" customHeight="1" outlineLevel="2" x14ac:dyDescent="0.2">
      <c r="B1395" s="33" t="s">
        <v>2763</v>
      </c>
      <c r="C1395" s="34">
        <v>24001366</v>
      </c>
      <c r="D1395" s="35" t="s">
        <v>2764</v>
      </c>
      <c r="E1395" s="36" t="s">
        <v>27</v>
      </c>
      <c r="F1395" s="37"/>
      <c r="G1395" s="38"/>
      <c r="H1395" s="39">
        <v>5.65</v>
      </c>
      <c r="I1395" s="37"/>
      <c r="J1395" s="37"/>
      <c r="K1395" s="39">
        <f t="shared" si="72"/>
        <v>5.65</v>
      </c>
      <c r="L1395" s="47"/>
      <c r="M1395" s="39">
        <f t="shared" si="73"/>
        <v>0</v>
      </c>
      <c r="N1395" s="38">
        <v>4815520005062</v>
      </c>
    </row>
    <row r="1396" spans="2:14" s="1" customFormat="1" ht="12" hidden="1" customHeight="1" outlineLevel="2" x14ac:dyDescent="0.2">
      <c r="B1396" s="33" t="s">
        <v>2765</v>
      </c>
      <c r="C1396" s="34">
        <v>24001367</v>
      </c>
      <c r="D1396" s="35" t="s">
        <v>2766</v>
      </c>
      <c r="E1396" s="36" t="s">
        <v>27</v>
      </c>
      <c r="F1396" s="37"/>
      <c r="G1396" s="38"/>
      <c r="H1396" s="39">
        <v>9.7100000000000009</v>
      </c>
      <c r="I1396" s="37"/>
      <c r="J1396" s="37"/>
      <c r="K1396" s="39">
        <f t="shared" si="72"/>
        <v>9.7100000000000009</v>
      </c>
      <c r="L1396" s="47"/>
      <c r="M1396" s="39">
        <f t="shared" si="73"/>
        <v>0</v>
      </c>
      <c r="N1396" s="38">
        <v>4815520005079</v>
      </c>
    </row>
    <row r="1397" spans="2:14" s="1" customFormat="1" ht="24" hidden="1" customHeight="1" outlineLevel="2" x14ac:dyDescent="0.2">
      <c r="B1397" s="33" t="s">
        <v>2767</v>
      </c>
      <c r="C1397" s="34">
        <v>22211979</v>
      </c>
      <c r="D1397" s="35" t="s">
        <v>2768</v>
      </c>
      <c r="E1397" s="36" t="s">
        <v>27</v>
      </c>
      <c r="F1397" s="37"/>
      <c r="G1397" s="38"/>
      <c r="H1397" s="39">
        <v>31.32</v>
      </c>
      <c r="I1397" s="37"/>
      <c r="J1397" s="37"/>
      <c r="K1397" s="39">
        <f t="shared" si="72"/>
        <v>31.32</v>
      </c>
      <c r="L1397" s="47"/>
      <c r="M1397" s="39">
        <f t="shared" si="73"/>
        <v>0</v>
      </c>
      <c r="N1397" s="38">
        <v>4627089672834</v>
      </c>
    </row>
    <row r="1398" spans="2:14" s="1" customFormat="1" ht="24" hidden="1" customHeight="1" outlineLevel="2" x14ac:dyDescent="0.2">
      <c r="B1398" s="33" t="s">
        <v>2769</v>
      </c>
      <c r="C1398" s="34">
        <v>22211978</v>
      </c>
      <c r="D1398" s="35" t="s">
        <v>2770</v>
      </c>
      <c r="E1398" s="36" t="s">
        <v>27</v>
      </c>
      <c r="F1398" s="37"/>
      <c r="G1398" s="38"/>
      <c r="H1398" s="39">
        <v>19.36</v>
      </c>
      <c r="I1398" s="37"/>
      <c r="J1398" s="37"/>
      <c r="K1398" s="39">
        <f t="shared" si="72"/>
        <v>19.36</v>
      </c>
      <c r="L1398" s="47"/>
      <c r="M1398" s="39">
        <f t="shared" si="73"/>
        <v>0</v>
      </c>
      <c r="N1398" s="38">
        <v>4627089672810</v>
      </c>
    </row>
    <row r="1399" spans="2:14" s="1" customFormat="1" ht="24" hidden="1" customHeight="1" outlineLevel="2" x14ac:dyDescent="0.2">
      <c r="B1399" s="33" t="s">
        <v>2771</v>
      </c>
      <c r="C1399" s="34">
        <v>22211976</v>
      </c>
      <c r="D1399" s="35" t="s">
        <v>2772</v>
      </c>
      <c r="E1399" s="36" t="s">
        <v>27</v>
      </c>
      <c r="F1399" s="37"/>
      <c r="G1399" s="38"/>
      <c r="H1399" s="39">
        <v>8.8000000000000007</v>
      </c>
      <c r="I1399" s="37"/>
      <c r="J1399" s="37"/>
      <c r="K1399" s="39">
        <f t="shared" si="72"/>
        <v>8.8000000000000007</v>
      </c>
      <c r="L1399" s="47"/>
      <c r="M1399" s="39">
        <f t="shared" si="73"/>
        <v>0</v>
      </c>
      <c r="N1399" s="38">
        <v>4627089672773</v>
      </c>
    </row>
    <row r="1400" spans="2:14" s="1" customFormat="1" ht="24" hidden="1" customHeight="1" outlineLevel="2" x14ac:dyDescent="0.2">
      <c r="B1400" s="33" t="s">
        <v>2773</v>
      </c>
      <c r="C1400" s="34">
        <v>22211977</v>
      </c>
      <c r="D1400" s="35" t="s">
        <v>2774</v>
      </c>
      <c r="E1400" s="36" t="s">
        <v>27</v>
      </c>
      <c r="F1400" s="37"/>
      <c r="G1400" s="38"/>
      <c r="H1400" s="39">
        <v>13.44</v>
      </c>
      <c r="I1400" s="37"/>
      <c r="J1400" s="37"/>
      <c r="K1400" s="39">
        <f t="shared" si="72"/>
        <v>13.44</v>
      </c>
      <c r="L1400" s="47"/>
      <c r="M1400" s="39">
        <f t="shared" si="73"/>
        <v>0</v>
      </c>
      <c r="N1400" s="38">
        <v>4627089672797</v>
      </c>
    </row>
    <row r="1401" spans="2:14" s="1" customFormat="1" ht="24" hidden="1" customHeight="1" outlineLevel="2" x14ac:dyDescent="0.2">
      <c r="B1401" s="33" t="s">
        <v>2775</v>
      </c>
      <c r="C1401" s="34">
        <v>24000618</v>
      </c>
      <c r="D1401" s="35" t="s">
        <v>2776</v>
      </c>
      <c r="E1401" s="36" t="s">
        <v>27</v>
      </c>
      <c r="F1401" s="37"/>
      <c r="G1401" s="40"/>
      <c r="H1401" s="39">
        <v>0.1</v>
      </c>
      <c r="I1401" s="37"/>
      <c r="J1401" s="37"/>
      <c r="K1401" s="39">
        <f t="shared" si="72"/>
        <v>0.1</v>
      </c>
      <c r="L1401" s="47"/>
      <c r="M1401" s="39">
        <f t="shared" si="73"/>
        <v>0</v>
      </c>
      <c r="N1401" s="38">
        <v>4815520004522</v>
      </c>
    </row>
    <row r="1402" spans="2:14" s="1" customFormat="1" ht="12" hidden="1" customHeight="1" outlineLevel="2" x14ac:dyDescent="0.2">
      <c r="B1402" s="33" t="s">
        <v>2777</v>
      </c>
      <c r="C1402" s="34">
        <v>24000620</v>
      </c>
      <c r="D1402" s="35" t="s">
        <v>2778</v>
      </c>
      <c r="E1402" s="36" t="s">
        <v>27</v>
      </c>
      <c r="F1402" s="37"/>
      <c r="G1402" s="38"/>
      <c r="H1402" s="39">
        <v>9.1300000000000008</v>
      </c>
      <c r="I1402" s="37"/>
      <c r="J1402" s="37"/>
      <c r="K1402" s="39">
        <f t="shared" si="72"/>
        <v>9.1300000000000008</v>
      </c>
      <c r="L1402" s="47"/>
      <c r="M1402" s="39">
        <f t="shared" si="73"/>
        <v>0</v>
      </c>
      <c r="N1402" s="38">
        <v>4815520004546</v>
      </c>
    </row>
    <row r="1403" spans="2:14" s="1" customFormat="1" ht="24" hidden="1" customHeight="1" outlineLevel="2" x14ac:dyDescent="0.2">
      <c r="B1403" s="33" t="s">
        <v>2779</v>
      </c>
      <c r="C1403" s="34">
        <v>24000663</v>
      </c>
      <c r="D1403" s="35" t="s">
        <v>2780</v>
      </c>
      <c r="E1403" s="36" t="s">
        <v>27</v>
      </c>
      <c r="F1403" s="37"/>
      <c r="G1403" s="38"/>
      <c r="H1403" s="39">
        <v>15.16</v>
      </c>
      <c r="I1403" s="37"/>
      <c r="J1403" s="37"/>
      <c r="K1403" s="39">
        <f t="shared" si="72"/>
        <v>15.16</v>
      </c>
      <c r="L1403" s="47"/>
      <c r="M1403" s="39">
        <f t="shared" si="73"/>
        <v>0</v>
      </c>
      <c r="N1403" s="38">
        <v>4815520004874</v>
      </c>
    </row>
    <row r="1404" spans="2:14" s="1" customFormat="1" ht="24" hidden="1" customHeight="1" outlineLevel="2" x14ac:dyDescent="0.2">
      <c r="B1404" s="33" t="s">
        <v>2781</v>
      </c>
      <c r="C1404" s="34">
        <v>24000661</v>
      </c>
      <c r="D1404" s="35" t="s">
        <v>2782</v>
      </c>
      <c r="E1404" s="36" t="s">
        <v>27</v>
      </c>
      <c r="F1404" s="37"/>
      <c r="G1404" s="38"/>
      <c r="H1404" s="39">
        <v>12.67</v>
      </c>
      <c r="I1404" s="37"/>
      <c r="J1404" s="37"/>
      <c r="K1404" s="39">
        <f t="shared" si="72"/>
        <v>12.67</v>
      </c>
      <c r="L1404" s="47"/>
      <c r="M1404" s="39">
        <f t="shared" si="73"/>
        <v>0</v>
      </c>
      <c r="N1404" s="38">
        <v>4815520004850</v>
      </c>
    </row>
    <row r="1405" spans="2:14" s="1" customFormat="1" ht="12" hidden="1" customHeight="1" outlineLevel="2" x14ac:dyDescent="0.2">
      <c r="B1405" s="33" t="s">
        <v>2783</v>
      </c>
      <c r="C1405" s="34">
        <v>24000625</v>
      </c>
      <c r="D1405" s="35" t="s">
        <v>2784</v>
      </c>
      <c r="E1405" s="36" t="s">
        <v>27</v>
      </c>
      <c r="F1405" s="37"/>
      <c r="G1405" s="38"/>
      <c r="H1405" s="39">
        <v>65.11</v>
      </c>
      <c r="I1405" s="37"/>
      <c r="J1405" s="37"/>
      <c r="K1405" s="39">
        <f t="shared" si="72"/>
        <v>65.11</v>
      </c>
      <c r="L1405" s="47"/>
      <c r="M1405" s="39">
        <f t="shared" si="73"/>
        <v>0</v>
      </c>
      <c r="N1405" s="38">
        <v>4815520004591</v>
      </c>
    </row>
    <row r="1406" spans="2:14" s="1" customFormat="1" ht="12" hidden="1" customHeight="1" outlineLevel="2" x14ac:dyDescent="0.2">
      <c r="B1406" s="33" t="s">
        <v>2785</v>
      </c>
      <c r="C1406" s="34">
        <v>24000627</v>
      </c>
      <c r="D1406" s="35" t="s">
        <v>2786</v>
      </c>
      <c r="E1406" s="36" t="s">
        <v>27</v>
      </c>
      <c r="F1406" s="37"/>
      <c r="G1406" s="38"/>
      <c r="H1406" s="39">
        <v>53.27</v>
      </c>
      <c r="I1406" s="37"/>
      <c r="J1406" s="37"/>
      <c r="K1406" s="39">
        <f t="shared" si="72"/>
        <v>53.27</v>
      </c>
      <c r="L1406" s="47"/>
      <c r="M1406" s="39">
        <f t="shared" si="73"/>
        <v>0</v>
      </c>
      <c r="N1406" s="38">
        <v>4815520004614</v>
      </c>
    </row>
    <row r="1407" spans="2:14" s="1" customFormat="1" ht="12" hidden="1" customHeight="1" outlineLevel="2" x14ac:dyDescent="0.2">
      <c r="B1407" s="33" t="s">
        <v>2787</v>
      </c>
      <c r="C1407" s="34">
        <v>24000624</v>
      </c>
      <c r="D1407" s="35" t="s">
        <v>2788</v>
      </c>
      <c r="E1407" s="36" t="s">
        <v>27</v>
      </c>
      <c r="F1407" s="37"/>
      <c r="G1407" s="38"/>
      <c r="H1407" s="39">
        <v>71.95</v>
      </c>
      <c r="I1407" s="37"/>
      <c r="J1407" s="37"/>
      <c r="K1407" s="39">
        <f t="shared" si="72"/>
        <v>71.95</v>
      </c>
      <c r="L1407" s="47"/>
      <c r="M1407" s="39">
        <f t="shared" si="73"/>
        <v>0</v>
      </c>
      <c r="N1407" s="38">
        <v>4815520004584</v>
      </c>
    </row>
    <row r="1408" spans="2:14" s="1" customFormat="1" ht="12" hidden="1" customHeight="1" outlineLevel="2" x14ac:dyDescent="0.2">
      <c r="B1408" s="33" t="s">
        <v>2789</v>
      </c>
      <c r="C1408" s="34">
        <v>24000626</v>
      </c>
      <c r="D1408" s="35" t="s">
        <v>2790</v>
      </c>
      <c r="E1408" s="36" t="s">
        <v>27</v>
      </c>
      <c r="F1408" s="37"/>
      <c r="G1408" s="38"/>
      <c r="H1408" s="39">
        <v>72.319999999999993</v>
      </c>
      <c r="I1408" s="37"/>
      <c r="J1408" s="37"/>
      <c r="K1408" s="39">
        <f t="shared" ref="K1408:K1439" si="74">ROUND(ROUND(ROUND(H1408/100*(100-I1408)/100*(100-J1408), 2)/1.2, 2)*1.2, 2)</f>
        <v>72.319999999999993</v>
      </c>
      <c r="L1408" s="47"/>
      <c r="M1408" s="39">
        <f t="shared" ref="M1408:M1439" si="75">ROUND(ROUND(ROUND(K1408/1.2, 2)*L1408, 2)*1.2, 2)</f>
        <v>0</v>
      </c>
      <c r="N1408" s="38">
        <v>4815520004607</v>
      </c>
    </row>
    <row r="1409" spans="2:14" s="1" customFormat="1" ht="24" hidden="1" customHeight="1" outlineLevel="2" x14ac:dyDescent="0.2">
      <c r="B1409" s="33" t="s">
        <v>2791</v>
      </c>
      <c r="C1409" s="34">
        <v>22213108</v>
      </c>
      <c r="D1409" s="35" t="s">
        <v>2792</v>
      </c>
      <c r="E1409" s="36" t="s">
        <v>27</v>
      </c>
      <c r="F1409" s="37"/>
      <c r="G1409" s="38"/>
      <c r="H1409" s="39">
        <v>17.71</v>
      </c>
      <c r="I1409" s="37"/>
      <c r="J1409" s="37"/>
      <c r="K1409" s="39">
        <f t="shared" si="74"/>
        <v>17.71</v>
      </c>
      <c r="L1409" s="47"/>
      <c r="M1409" s="39">
        <f t="shared" si="75"/>
        <v>0</v>
      </c>
      <c r="N1409" s="38">
        <v>4627108215080</v>
      </c>
    </row>
    <row r="1410" spans="2:14" s="1" customFormat="1" ht="36" hidden="1" customHeight="1" outlineLevel="2" x14ac:dyDescent="0.2">
      <c r="B1410" s="33" t="s">
        <v>2793</v>
      </c>
      <c r="C1410" s="34">
        <v>22209111</v>
      </c>
      <c r="D1410" s="35" t="s">
        <v>2794</v>
      </c>
      <c r="E1410" s="36" t="s">
        <v>27</v>
      </c>
      <c r="F1410" s="37"/>
      <c r="G1410" s="38"/>
      <c r="H1410" s="39">
        <v>40.93</v>
      </c>
      <c r="I1410" s="37"/>
      <c r="J1410" s="37"/>
      <c r="K1410" s="39">
        <f t="shared" si="74"/>
        <v>40.93</v>
      </c>
      <c r="L1410" s="47"/>
      <c r="M1410" s="39">
        <f t="shared" si="75"/>
        <v>0</v>
      </c>
      <c r="N1410" s="38">
        <v>4627126111968</v>
      </c>
    </row>
    <row r="1411" spans="2:14" s="1" customFormat="1" ht="36" hidden="1" customHeight="1" outlineLevel="2" x14ac:dyDescent="0.2">
      <c r="B1411" s="33" t="s">
        <v>2795</v>
      </c>
      <c r="C1411" s="34">
        <v>22209955</v>
      </c>
      <c r="D1411" s="35" t="s">
        <v>2796</v>
      </c>
      <c r="E1411" s="36" t="s">
        <v>27</v>
      </c>
      <c r="F1411" s="37"/>
      <c r="G1411" s="38"/>
      <c r="H1411" s="39">
        <v>40.03</v>
      </c>
      <c r="I1411" s="37"/>
      <c r="J1411" s="37"/>
      <c r="K1411" s="39">
        <f t="shared" si="74"/>
        <v>40.03</v>
      </c>
      <c r="L1411" s="47"/>
      <c r="M1411" s="39">
        <f t="shared" si="75"/>
        <v>0</v>
      </c>
      <c r="N1411" s="38">
        <v>4627126111975</v>
      </c>
    </row>
    <row r="1412" spans="2:14" s="1" customFormat="1" ht="12" hidden="1" customHeight="1" outlineLevel="2" x14ac:dyDescent="0.2">
      <c r="B1412" s="33" t="s">
        <v>2797</v>
      </c>
      <c r="C1412" s="34">
        <v>24000623</v>
      </c>
      <c r="D1412" s="35" t="s">
        <v>2798</v>
      </c>
      <c r="E1412" s="36" t="s">
        <v>27</v>
      </c>
      <c r="F1412" s="37"/>
      <c r="G1412" s="38"/>
      <c r="H1412" s="39">
        <v>197.35</v>
      </c>
      <c r="I1412" s="37"/>
      <c r="J1412" s="37"/>
      <c r="K1412" s="39">
        <f t="shared" si="74"/>
        <v>197.35</v>
      </c>
      <c r="L1412" s="47"/>
      <c r="M1412" s="39">
        <f t="shared" si="75"/>
        <v>0</v>
      </c>
      <c r="N1412" s="38">
        <v>4815520004577</v>
      </c>
    </row>
    <row r="1413" spans="2:14" s="1" customFormat="1" ht="12" hidden="1" customHeight="1" outlineLevel="2" x14ac:dyDescent="0.2">
      <c r="B1413" s="33" t="s">
        <v>2799</v>
      </c>
      <c r="C1413" s="34">
        <v>24000582</v>
      </c>
      <c r="D1413" s="35" t="s">
        <v>2800</v>
      </c>
      <c r="E1413" s="36" t="s">
        <v>27</v>
      </c>
      <c r="F1413" s="37"/>
      <c r="G1413" s="38"/>
      <c r="H1413" s="39">
        <v>2.1800000000000002</v>
      </c>
      <c r="I1413" s="37"/>
      <c r="J1413" s="37"/>
      <c r="K1413" s="39">
        <f t="shared" si="74"/>
        <v>2.1800000000000002</v>
      </c>
      <c r="L1413" s="47"/>
      <c r="M1413" s="39">
        <f t="shared" si="75"/>
        <v>0</v>
      </c>
      <c r="N1413" s="38">
        <v>4627077390245</v>
      </c>
    </row>
    <row r="1414" spans="2:14" s="1" customFormat="1" ht="24" hidden="1" customHeight="1" outlineLevel="2" x14ac:dyDescent="0.2">
      <c r="B1414" s="33" t="s">
        <v>2801</v>
      </c>
      <c r="C1414" s="34">
        <v>24000589</v>
      </c>
      <c r="D1414" s="35" t="s">
        <v>2802</v>
      </c>
      <c r="E1414" s="36" t="s">
        <v>27</v>
      </c>
      <c r="F1414" s="37"/>
      <c r="G1414" s="38"/>
      <c r="H1414" s="39">
        <v>10.23</v>
      </c>
      <c r="I1414" s="37"/>
      <c r="J1414" s="37"/>
      <c r="K1414" s="39">
        <f t="shared" si="74"/>
        <v>10.24</v>
      </c>
      <c r="L1414" s="47"/>
      <c r="M1414" s="39">
        <f t="shared" si="75"/>
        <v>0</v>
      </c>
      <c r="N1414" s="38">
        <v>4627077390429</v>
      </c>
    </row>
    <row r="1415" spans="2:14" s="1" customFormat="1" ht="12" hidden="1" customHeight="1" outlineLevel="2" x14ac:dyDescent="0.2">
      <c r="B1415" s="33" t="s">
        <v>2803</v>
      </c>
      <c r="C1415" s="34">
        <v>22211983</v>
      </c>
      <c r="D1415" s="35" t="s">
        <v>2804</v>
      </c>
      <c r="E1415" s="36" t="s">
        <v>27</v>
      </c>
      <c r="F1415" s="37"/>
      <c r="G1415" s="38"/>
      <c r="H1415" s="39">
        <v>2.72</v>
      </c>
      <c r="I1415" s="37"/>
      <c r="J1415" s="37"/>
      <c r="K1415" s="39">
        <f t="shared" si="74"/>
        <v>2.72</v>
      </c>
      <c r="L1415" s="47"/>
      <c r="M1415" s="39">
        <f t="shared" si="75"/>
        <v>0</v>
      </c>
      <c r="N1415" s="38">
        <v>4627077390269</v>
      </c>
    </row>
    <row r="1416" spans="2:14" s="1" customFormat="1" ht="12" hidden="1" customHeight="1" outlineLevel="2" x14ac:dyDescent="0.2">
      <c r="B1416" s="33" t="s">
        <v>2805</v>
      </c>
      <c r="C1416" s="34">
        <v>24000583</v>
      </c>
      <c r="D1416" s="35" t="s">
        <v>2806</v>
      </c>
      <c r="E1416" s="36" t="s">
        <v>27</v>
      </c>
      <c r="F1416" s="37"/>
      <c r="G1416" s="38"/>
      <c r="H1416" s="39">
        <v>3.05</v>
      </c>
      <c r="I1416" s="37"/>
      <c r="J1416" s="37"/>
      <c r="K1416" s="39">
        <f t="shared" si="74"/>
        <v>3.05</v>
      </c>
      <c r="L1416" s="47"/>
      <c r="M1416" s="39">
        <f t="shared" si="75"/>
        <v>0</v>
      </c>
      <c r="N1416" s="38">
        <v>4627077390283</v>
      </c>
    </row>
    <row r="1417" spans="2:14" s="1" customFormat="1" ht="12" hidden="1" customHeight="1" outlineLevel="2" x14ac:dyDescent="0.2">
      <c r="B1417" s="33" t="s">
        <v>2807</v>
      </c>
      <c r="C1417" s="34">
        <v>24000584</v>
      </c>
      <c r="D1417" s="35" t="s">
        <v>2808</v>
      </c>
      <c r="E1417" s="36" t="s">
        <v>27</v>
      </c>
      <c r="F1417" s="37"/>
      <c r="G1417" s="38"/>
      <c r="H1417" s="39">
        <v>3.71</v>
      </c>
      <c r="I1417" s="37"/>
      <c r="J1417" s="37"/>
      <c r="K1417" s="39">
        <f t="shared" si="74"/>
        <v>3.71</v>
      </c>
      <c r="L1417" s="47"/>
      <c r="M1417" s="39">
        <f t="shared" si="75"/>
        <v>0</v>
      </c>
      <c r="N1417" s="38">
        <v>4627077390306</v>
      </c>
    </row>
    <row r="1418" spans="2:14" s="1" customFormat="1" ht="12" hidden="1" customHeight="1" outlineLevel="2" x14ac:dyDescent="0.2">
      <c r="B1418" s="33" t="s">
        <v>2809</v>
      </c>
      <c r="C1418" s="34">
        <v>24000587</v>
      </c>
      <c r="D1418" s="35" t="s">
        <v>2810</v>
      </c>
      <c r="E1418" s="36" t="s">
        <v>27</v>
      </c>
      <c r="F1418" s="37"/>
      <c r="G1418" s="38"/>
      <c r="H1418" s="39">
        <v>6.92</v>
      </c>
      <c r="I1418" s="37"/>
      <c r="J1418" s="37"/>
      <c r="K1418" s="39">
        <f t="shared" si="74"/>
        <v>6.92</v>
      </c>
      <c r="L1418" s="47"/>
      <c r="M1418" s="39">
        <f t="shared" si="75"/>
        <v>0</v>
      </c>
      <c r="N1418" s="38">
        <v>4627077390382</v>
      </c>
    </row>
    <row r="1419" spans="2:14" s="1" customFormat="1" ht="12" hidden="1" customHeight="1" outlineLevel="2" x14ac:dyDescent="0.2">
      <c r="B1419" s="33" t="s">
        <v>2811</v>
      </c>
      <c r="C1419" s="34">
        <v>24000588</v>
      </c>
      <c r="D1419" s="35" t="s">
        <v>2812</v>
      </c>
      <c r="E1419" s="36" t="s">
        <v>27</v>
      </c>
      <c r="F1419" s="37"/>
      <c r="G1419" s="38"/>
      <c r="H1419" s="39">
        <v>9.01</v>
      </c>
      <c r="I1419" s="37"/>
      <c r="J1419" s="37"/>
      <c r="K1419" s="39">
        <f t="shared" si="74"/>
        <v>9.01</v>
      </c>
      <c r="L1419" s="47"/>
      <c r="M1419" s="39">
        <f t="shared" si="75"/>
        <v>0</v>
      </c>
      <c r="N1419" s="38">
        <v>4627077390405</v>
      </c>
    </row>
    <row r="1420" spans="2:14" s="1" customFormat="1" ht="12" hidden="1" customHeight="1" outlineLevel="2" x14ac:dyDescent="0.2">
      <c r="B1420" s="33" t="s">
        <v>2813</v>
      </c>
      <c r="C1420" s="34">
        <v>24000590</v>
      </c>
      <c r="D1420" s="35" t="s">
        <v>2814</v>
      </c>
      <c r="E1420" s="36" t="s">
        <v>27</v>
      </c>
      <c r="F1420" s="37"/>
      <c r="G1420" s="38"/>
      <c r="H1420" s="39">
        <v>3.17</v>
      </c>
      <c r="I1420" s="37"/>
      <c r="J1420" s="37"/>
      <c r="K1420" s="39">
        <f t="shared" si="74"/>
        <v>3.17</v>
      </c>
      <c r="L1420" s="47"/>
      <c r="M1420" s="39">
        <f t="shared" si="75"/>
        <v>0</v>
      </c>
      <c r="N1420" s="38">
        <v>4627077390443</v>
      </c>
    </row>
    <row r="1421" spans="2:14" s="1" customFormat="1" ht="12" hidden="1" customHeight="1" outlineLevel="2" x14ac:dyDescent="0.2">
      <c r="B1421" s="33" t="s">
        <v>2815</v>
      </c>
      <c r="C1421" s="34">
        <v>24000591</v>
      </c>
      <c r="D1421" s="35" t="s">
        <v>2816</v>
      </c>
      <c r="E1421" s="36" t="s">
        <v>27</v>
      </c>
      <c r="F1421" s="37"/>
      <c r="G1421" s="38"/>
      <c r="H1421" s="39">
        <v>4.05</v>
      </c>
      <c r="I1421" s="37"/>
      <c r="J1421" s="37"/>
      <c r="K1421" s="39">
        <f t="shared" si="74"/>
        <v>4.0599999999999996</v>
      </c>
      <c r="L1421" s="47"/>
      <c r="M1421" s="39">
        <f t="shared" si="75"/>
        <v>0</v>
      </c>
      <c r="N1421" s="38">
        <v>4627077390467</v>
      </c>
    </row>
    <row r="1422" spans="2:14" s="1" customFormat="1" ht="12" hidden="1" customHeight="1" outlineLevel="2" x14ac:dyDescent="0.2">
      <c r="B1422" s="33" t="s">
        <v>2817</v>
      </c>
      <c r="C1422" s="34">
        <v>24000593</v>
      </c>
      <c r="D1422" s="35" t="s">
        <v>2818</v>
      </c>
      <c r="E1422" s="36" t="s">
        <v>27</v>
      </c>
      <c r="F1422" s="37"/>
      <c r="G1422" s="38"/>
      <c r="H1422" s="39">
        <v>5.78</v>
      </c>
      <c r="I1422" s="37"/>
      <c r="J1422" s="37"/>
      <c r="K1422" s="39">
        <f t="shared" si="74"/>
        <v>5.78</v>
      </c>
      <c r="L1422" s="47"/>
      <c r="M1422" s="39">
        <f t="shared" si="75"/>
        <v>0</v>
      </c>
      <c r="N1422" s="38">
        <v>4627077390504</v>
      </c>
    </row>
    <row r="1423" spans="2:14" s="1" customFormat="1" ht="12" hidden="1" customHeight="1" outlineLevel="2" x14ac:dyDescent="0.2">
      <c r="B1423" s="33" t="s">
        <v>2819</v>
      </c>
      <c r="C1423" s="34">
        <v>24000594</v>
      </c>
      <c r="D1423" s="35" t="s">
        <v>2820</v>
      </c>
      <c r="E1423" s="36" t="s">
        <v>27</v>
      </c>
      <c r="F1423" s="37"/>
      <c r="G1423" s="38"/>
      <c r="H1423" s="39">
        <v>6.83</v>
      </c>
      <c r="I1423" s="37"/>
      <c r="J1423" s="37"/>
      <c r="K1423" s="39">
        <f t="shared" si="74"/>
        <v>6.83</v>
      </c>
      <c r="L1423" s="47"/>
      <c r="M1423" s="39">
        <f t="shared" si="75"/>
        <v>0</v>
      </c>
      <c r="N1423" s="38">
        <v>4627077390528</v>
      </c>
    </row>
    <row r="1424" spans="2:14" s="1" customFormat="1" ht="24" hidden="1" customHeight="1" outlineLevel="2" x14ac:dyDescent="0.2">
      <c r="B1424" s="33" t="s">
        <v>2821</v>
      </c>
      <c r="C1424" s="34">
        <v>24001363</v>
      </c>
      <c r="D1424" s="35" t="s">
        <v>2822</v>
      </c>
      <c r="E1424" s="36" t="s">
        <v>27</v>
      </c>
      <c r="F1424" s="37"/>
      <c r="G1424" s="38"/>
      <c r="H1424" s="39">
        <v>61.63</v>
      </c>
      <c r="I1424" s="37"/>
      <c r="J1424" s="37"/>
      <c r="K1424" s="39">
        <f t="shared" si="74"/>
        <v>61.63</v>
      </c>
      <c r="L1424" s="47"/>
      <c r="M1424" s="39">
        <f t="shared" si="75"/>
        <v>0</v>
      </c>
      <c r="N1424" s="38">
        <v>4815520005031</v>
      </c>
    </row>
    <row r="1425" spans="2:14" s="1" customFormat="1" ht="24" hidden="1" customHeight="1" outlineLevel="2" x14ac:dyDescent="0.2">
      <c r="B1425" s="33" t="s">
        <v>2823</v>
      </c>
      <c r="C1425" s="34">
        <v>24001364</v>
      </c>
      <c r="D1425" s="35" t="s">
        <v>2824</v>
      </c>
      <c r="E1425" s="36" t="s">
        <v>27</v>
      </c>
      <c r="F1425" s="37"/>
      <c r="G1425" s="38"/>
      <c r="H1425" s="39">
        <v>88.11</v>
      </c>
      <c r="I1425" s="37"/>
      <c r="J1425" s="37"/>
      <c r="K1425" s="39">
        <f t="shared" si="74"/>
        <v>88.12</v>
      </c>
      <c r="L1425" s="47"/>
      <c r="M1425" s="39">
        <f t="shared" si="75"/>
        <v>0</v>
      </c>
      <c r="N1425" s="38">
        <v>4815520005048</v>
      </c>
    </row>
    <row r="1426" spans="2:14" s="1" customFormat="1" ht="24" hidden="1" customHeight="1" outlineLevel="2" x14ac:dyDescent="0.2">
      <c r="B1426" s="33" t="s">
        <v>2825</v>
      </c>
      <c r="C1426" s="34">
        <v>24001369</v>
      </c>
      <c r="D1426" s="35" t="s">
        <v>2826</v>
      </c>
      <c r="E1426" s="36" t="s">
        <v>27</v>
      </c>
      <c r="F1426" s="37"/>
      <c r="G1426" s="40"/>
      <c r="H1426" s="39">
        <v>2</v>
      </c>
      <c r="I1426" s="37"/>
      <c r="J1426" s="37"/>
      <c r="K1426" s="39">
        <f t="shared" si="74"/>
        <v>2</v>
      </c>
      <c r="L1426" s="47"/>
      <c r="M1426" s="39">
        <f t="shared" si="75"/>
        <v>0</v>
      </c>
      <c r="N1426" s="38">
        <v>4815520005093</v>
      </c>
    </row>
    <row r="1427" spans="2:14" s="1" customFormat="1" ht="24" hidden="1" customHeight="1" outlineLevel="2" x14ac:dyDescent="0.2">
      <c r="B1427" s="33" t="s">
        <v>2827</v>
      </c>
      <c r="C1427" s="34">
        <v>24001370</v>
      </c>
      <c r="D1427" s="35" t="s">
        <v>2828</v>
      </c>
      <c r="E1427" s="36" t="s">
        <v>27</v>
      </c>
      <c r="F1427" s="37"/>
      <c r="G1427" s="40"/>
      <c r="H1427" s="39">
        <v>2</v>
      </c>
      <c r="I1427" s="37"/>
      <c r="J1427" s="37"/>
      <c r="K1427" s="39">
        <f t="shared" si="74"/>
        <v>2</v>
      </c>
      <c r="L1427" s="47"/>
      <c r="M1427" s="39">
        <f t="shared" si="75"/>
        <v>0</v>
      </c>
      <c r="N1427" s="38">
        <v>4815520005109</v>
      </c>
    </row>
    <row r="1428" spans="2:14" s="1" customFormat="1" ht="24" hidden="1" customHeight="1" outlineLevel="2" x14ac:dyDescent="0.2">
      <c r="B1428" s="33" t="s">
        <v>2829</v>
      </c>
      <c r="C1428" s="34">
        <v>24001371</v>
      </c>
      <c r="D1428" s="35" t="s">
        <v>2830</v>
      </c>
      <c r="E1428" s="36" t="s">
        <v>27</v>
      </c>
      <c r="F1428" s="37"/>
      <c r="G1428" s="40"/>
      <c r="H1428" s="39">
        <v>2</v>
      </c>
      <c r="I1428" s="37"/>
      <c r="J1428" s="37"/>
      <c r="K1428" s="39">
        <f t="shared" si="74"/>
        <v>2</v>
      </c>
      <c r="L1428" s="47"/>
      <c r="M1428" s="39">
        <f t="shared" si="75"/>
        <v>0</v>
      </c>
      <c r="N1428" s="38">
        <v>4815520005116</v>
      </c>
    </row>
    <row r="1429" spans="2:14" s="1" customFormat="1" ht="12" hidden="1" customHeight="1" outlineLevel="2" x14ac:dyDescent="0.2">
      <c r="B1429" s="33" t="s">
        <v>2831</v>
      </c>
      <c r="C1429" s="34">
        <v>24001368</v>
      </c>
      <c r="D1429" s="35" t="s">
        <v>2832</v>
      </c>
      <c r="E1429" s="36" t="s">
        <v>27</v>
      </c>
      <c r="F1429" s="37"/>
      <c r="G1429" s="40"/>
      <c r="H1429" s="39">
        <v>0.7</v>
      </c>
      <c r="I1429" s="37"/>
      <c r="J1429" s="37"/>
      <c r="K1429" s="39">
        <f t="shared" si="74"/>
        <v>0.7</v>
      </c>
      <c r="L1429" s="47"/>
      <c r="M1429" s="39">
        <f t="shared" si="75"/>
        <v>0</v>
      </c>
      <c r="N1429" s="38">
        <v>4815520005086</v>
      </c>
    </row>
    <row r="1430" spans="2:14" ht="12" customHeight="1" x14ac:dyDescent="0.2">
      <c r="B1430" s="17" t="s">
        <v>2833</v>
      </c>
      <c r="C1430" s="18"/>
      <c r="D1430" s="19"/>
      <c r="E1430" s="20"/>
      <c r="F1430" s="20"/>
      <c r="G1430" s="21"/>
      <c r="H1430" s="22"/>
      <c r="I1430" s="22"/>
      <c r="J1430" s="22"/>
      <c r="K1430" s="22"/>
      <c r="L1430" s="23">
        <f>SUBTOTAL(9,L1431:L1435)</f>
        <v>0</v>
      </c>
      <c r="M1430" s="48">
        <f>SUBTOTAL(9,M1431:M1435)</f>
        <v>0</v>
      </c>
      <c r="N1430" s="24"/>
    </row>
    <row r="1431" spans="2:14" ht="12" customHeight="1" outlineLevel="1" collapsed="1" x14ac:dyDescent="0.2">
      <c r="B1431" s="25" t="s">
        <v>2834</v>
      </c>
      <c r="C1431" s="26"/>
      <c r="D1431" s="27"/>
      <c r="E1431" s="28"/>
      <c r="F1431" s="28"/>
      <c r="G1431" s="29"/>
      <c r="H1431" s="30"/>
      <c r="I1431" s="30"/>
      <c r="J1431" s="30"/>
      <c r="K1431" s="30"/>
      <c r="L1431" s="31">
        <f>SUBTOTAL(9,L1432:L1435)</f>
        <v>0</v>
      </c>
      <c r="M1431" s="49">
        <f>SUBTOTAL(9,M1432:M1435)</f>
        <v>0</v>
      </c>
      <c r="N1431" s="32"/>
    </row>
    <row r="1432" spans="2:14" s="1" customFormat="1" ht="24" hidden="1" customHeight="1" outlineLevel="2" x14ac:dyDescent="0.2">
      <c r="B1432" s="33" t="s">
        <v>2835</v>
      </c>
      <c r="C1432" s="34">
        <v>100200</v>
      </c>
      <c r="D1432" s="35" t="s">
        <v>2836</v>
      </c>
      <c r="E1432" s="36" t="s">
        <v>27</v>
      </c>
      <c r="F1432" s="37"/>
      <c r="G1432" s="38"/>
      <c r="H1432" s="39">
        <v>58.25</v>
      </c>
      <c r="I1432" s="37"/>
      <c r="J1432" s="37"/>
      <c r="K1432" s="39">
        <f>ROUND(ROUND(ROUND(H1432/100*(100-I1432)/100*(100-J1432), 2)/1.2, 2)*1.2, 2)</f>
        <v>58.25</v>
      </c>
      <c r="L1432" s="47"/>
      <c r="M1432" s="39">
        <f>ROUND(ROUND(ROUND(K1432/1.2, 2)*L1432, 2)*1.2, 2)</f>
        <v>0</v>
      </c>
      <c r="N1432" s="38">
        <v>4607071020317</v>
      </c>
    </row>
    <row r="1433" spans="2:14" s="1" customFormat="1" ht="24" hidden="1" customHeight="1" outlineLevel="2" x14ac:dyDescent="0.2">
      <c r="B1433" s="33" t="s">
        <v>2837</v>
      </c>
      <c r="C1433" s="34">
        <v>100201</v>
      </c>
      <c r="D1433" s="35" t="s">
        <v>2838</v>
      </c>
      <c r="E1433" s="36" t="s">
        <v>27</v>
      </c>
      <c r="F1433" s="37"/>
      <c r="G1433" s="38"/>
      <c r="H1433" s="39">
        <v>116.53</v>
      </c>
      <c r="I1433" s="37"/>
      <c r="J1433" s="37"/>
      <c r="K1433" s="39">
        <f>ROUND(ROUND(ROUND(H1433/100*(100-I1433)/100*(100-J1433), 2)/1.2, 2)*1.2, 2)</f>
        <v>116.53</v>
      </c>
      <c r="L1433" s="47"/>
      <c r="M1433" s="39">
        <f>ROUND(ROUND(ROUND(K1433/1.2, 2)*L1433, 2)*1.2, 2)</f>
        <v>0</v>
      </c>
      <c r="N1433" s="38">
        <v>4607071020324</v>
      </c>
    </row>
    <row r="1434" spans="2:14" s="1" customFormat="1" ht="24" hidden="1" customHeight="1" outlineLevel="2" x14ac:dyDescent="0.2">
      <c r="B1434" s="33" t="s">
        <v>2839</v>
      </c>
      <c r="C1434" s="34">
        <v>101349</v>
      </c>
      <c r="D1434" s="35" t="s">
        <v>2840</v>
      </c>
      <c r="E1434" s="36" t="s">
        <v>27</v>
      </c>
      <c r="F1434" s="37"/>
      <c r="G1434" s="38"/>
      <c r="H1434" s="39">
        <v>83.09</v>
      </c>
      <c r="I1434" s="37"/>
      <c r="J1434" s="37"/>
      <c r="K1434" s="39">
        <f>ROUND(ROUND(ROUND(H1434/100*(100-I1434)/100*(100-J1434), 2)/1.2, 2)*1.2, 2)</f>
        <v>83.09</v>
      </c>
      <c r="L1434" s="47"/>
      <c r="M1434" s="39">
        <f>ROUND(ROUND(ROUND(K1434/1.2, 2)*L1434, 2)*1.2, 2)</f>
        <v>0</v>
      </c>
      <c r="N1434" s="38">
        <v>4607071020447</v>
      </c>
    </row>
    <row r="1435" spans="2:14" s="1" customFormat="1" ht="24" hidden="1" customHeight="1" outlineLevel="2" x14ac:dyDescent="0.2">
      <c r="B1435" s="33" t="s">
        <v>2841</v>
      </c>
      <c r="C1435" s="34">
        <v>100202</v>
      </c>
      <c r="D1435" s="35" t="s">
        <v>2842</v>
      </c>
      <c r="E1435" s="36" t="s">
        <v>27</v>
      </c>
      <c r="F1435" s="37"/>
      <c r="G1435" s="38"/>
      <c r="H1435" s="39">
        <v>166.18</v>
      </c>
      <c r="I1435" s="37"/>
      <c r="J1435" s="37"/>
      <c r="K1435" s="39">
        <f>ROUND(ROUND(ROUND(H1435/100*(100-I1435)/100*(100-J1435), 2)/1.2, 2)*1.2, 2)</f>
        <v>166.18</v>
      </c>
      <c r="L1435" s="47"/>
      <c r="M1435" s="39">
        <f>ROUND(ROUND(ROUND(K1435/1.2, 2)*L1435, 2)*1.2, 2)</f>
        <v>0</v>
      </c>
      <c r="N1435" s="38">
        <v>4607071020676</v>
      </c>
    </row>
    <row r="1436" spans="2:14" ht="12" customHeight="1" x14ac:dyDescent="0.2">
      <c r="B1436" s="17" t="s">
        <v>2843</v>
      </c>
      <c r="C1436" s="18"/>
      <c r="D1436" s="19"/>
      <c r="E1436" s="20"/>
      <c r="F1436" s="20"/>
      <c r="G1436" s="21"/>
      <c r="H1436" s="22"/>
      <c r="I1436" s="22"/>
      <c r="J1436" s="22"/>
      <c r="K1436" s="22"/>
      <c r="L1436" s="23">
        <f>SUBTOTAL(9,L1437:L1445)</f>
        <v>0</v>
      </c>
      <c r="M1436" s="48">
        <f>SUBTOTAL(9,M1437:M1445)</f>
        <v>0</v>
      </c>
      <c r="N1436" s="24"/>
    </row>
    <row r="1437" spans="2:14" ht="12" customHeight="1" outlineLevel="1" collapsed="1" x14ac:dyDescent="0.2">
      <c r="B1437" s="25" t="s">
        <v>2843</v>
      </c>
      <c r="C1437" s="26"/>
      <c r="D1437" s="27"/>
      <c r="E1437" s="28"/>
      <c r="F1437" s="28"/>
      <c r="G1437" s="29"/>
      <c r="H1437" s="30"/>
      <c r="I1437" s="30"/>
      <c r="J1437" s="30"/>
      <c r="K1437" s="30"/>
      <c r="L1437" s="31">
        <f>SUBTOTAL(9,L1438:L1445)</f>
        <v>0</v>
      </c>
      <c r="M1437" s="49">
        <f>SUBTOTAL(9,M1438:M1445)</f>
        <v>0</v>
      </c>
      <c r="N1437" s="32"/>
    </row>
    <row r="1438" spans="2:14" s="1" customFormat="1" ht="36" hidden="1" customHeight="1" outlineLevel="2" x14ac:dyDescent="0.2">
      <c r="B1438" s="33" t="s">
        <v>2844</v>
      </c>
      <c r="C1438" s="34">
        <v>22205834</v>
      </c>
      <c r="D1438" s="35" t="s">
        <v>2845</v>
      </c>
      <c r="E1438" s="36" t="s">
        <v>27</v>
      </c>
      <c r="F1438" s="37"/>
      <c r="G1438" s="38"/>
      <c r="H1438" s="39">
        <v>1.46</v>
      </c>
      <c r="I1438" s="37"/>
      <c r="J1438" s="37"/>
      <c r="K1438" s="39">
        <f t="shared" ref="K1438:K1445" si="76">ROUND(ROUND(ROUND(H1438/100*(100-I1438)/100*(100-J1438), 2)/1.2, 2)*1.2, 2)</f>
        <v>1.46</v>
      </c>
      <c r="L1438" s="47"/>
      <c r="M1438" s="39">
        <f t="shared" ref="M1438:M1445" si="77">ROUND(ROUND(ROUND(K1438/1.2, 2)*L1438, 2)*1.2, 2)</f>
        <v>0</v>
      </c>
      <c r="N1438" s="38">
        <v>4660042573007</v>
      </c>
    </row>
    <row r="1439" spans="2:14" s="1" customFormat="1" ht="24" hidden="1" customHeight="1" outlineLevel="2" x14ac:dyDescent="0.2">
      <c r="B1439" s="33" t="s">
        <v>2846</v>
      </c>
      <c r="C1439" s="34">
        <v>22211558</v>
      </c>
      <c r="D1439" s="35" t="s">
        <v>2847</v>
      </c>
      <c r="E1439" s="36" t="s">
        <v>2848</v>
      </c>
      <c r="F1439" s="37"/>
      <c r="G1439" s="38"/>
      <c r="H1439" s="39">
        <v>0.79</v>
      </c>
      <c r="I1439" s="37"/>
      <c r="J1439" s="37"/>
      <c r="K1439" s="39">
        <f t="shared" si="76"/>
        <v>0.79</v>
      </c>
      <c r="L1439" s="47"/>
      <c r="M1439" s="39">
        <f t="shared" si="77"/>
        <v>0</v>
      </c>
      <c r="N1439" s="38">
        <v>4680086705561</v>
      </c>
    </row>
    <row r="1440" spans="2:14" s="1" customFormat="1" ht="24" hidden="1" customHeight="1" outlineLevel="2" x14ac:dyDescent="0.2">
      <c r="B1440" s="33" t="s">
        <v>2849</v>
      </c>
      <c r="C1440" s="34">
        <v>22211559</v>
      </c>
      <c r="D1440" s="35" t="s">
        <v>2850</v>
      </c>
      <c r="E1440" s="36" t="s">
        <v>2848</v>
      </c>
      <c r="F1440" s="37"/>
      <c r="G1440" s="38"/>
      <c r="H1440" s="39">
        <v>0.79</v>
      </c>
      <c r="I1440" s="37"/>
      <c r="J1440" s="37"/>
      <c r="K1440" s="39">
        <f t="shared" si="76"/>
        <v>0.79</v>
      </c>
      <c r="L1440" s="47"/>
      <c r="M1440" s="39">
        <f t="shared" si="77"/>
        <v>0</v>
      </c>
      <c r="N1440" s="38">
        <v>4680086705578</v>
      </c>
    </row>
    <row r="1441" spans="2:14" s="1" customFormat="1" ht="24" hidden="1" customHeight="1" outlineLevel="2" x14ac:dyDescent="0.2">
      <c r="B1441" s="33" t="s">
        <v>2851</v>
      </c>
      <c r="C1441" s="34">
        <v>22211560</v>
      </c>
      <c r="D1441" s="35" t="s">
        <v>2852</v>
      </c>
      <c r="E1441" s="36" t="s">
        <v>2848</v>
      </c>
      <c r="F1441" s="37"/>
      <c r="G1441" s="38"/>
      <c r="H1441" s="39">
        <v>0.9</v>
      </c>
      <c r="I1441" s="37"/>
      <c r="J1441" s="37"/>
      <c r="K1441" s="39">
        <f t="shared" si="76"/>
        <v>0.9</v>
      </c>
      <c r="L1441" s="47"/>
      <c r="M1441" s="39">
        <f t="shared" si="77"/>
        <v>0</v>
      </c>
      <c r="N1441" s="38">
        <v>4680086705585</v>
      </c>
    </row>
    <row r="1442" spans="2:14" s="1" customFormat="1" ht="24" hidden="1" customHeight="1" outlineLevel="2" x14ac:dyDescent="0.2">
      <c r="B1442" s="33" t="s">
        <v>2853</v>
      </c>
      <c r="C1442" s="34">
        <v>22211561</v>
      </c>
      <c r="D1442" s="35" t="s">
        <v>2854</v>
      </c>
      <c r="E1442" s="36" t="s">
        <v>2848</v>
      </c>
      <c r="F1442" s="37"/>
      <c r="G1442" s="38"/>
      <c r="H1442" s="39">
        <v>0.9</v>
      </c>
      <c r="I1442" s="37"/>
      <c r="J1442" s="37"/>
      <c r="K1442" s="39">
        <f t="shared" si="76"/>
        <v>0.9</v>
      </c>
      <c r="L1442" s="47"/>
      <c r="M1442" s="39">
        <f t="shared" si="77"/>
        <v>0</v>
      </c>
      <c r="N1442" s="38">
        <v>4680086705592</v>
      </c>
    </row>
    <row r="1443" spans="2:14" s="1" customFormat="1" ht="24" hidden="1" customHeight="1" outlineLevel="2" x14ac:dyDescent="0.2">
      <c r="B1443" s="33" t="s">
        <v>2855</v>
      </c>
      <c r="C1443" s="34">
        <v>22211563</v>
      </c>
      <c r="D1443" s="35" t="s">
        <v>2856</v>
      </c>
      <c r="E1443" s="36" t="s">
        <v>2848</v>
      </c>
      <c r="F1443" s="37"/>
      <c r="G1443" s="38"/>
      <c r="H1443" s="39">
        <v>1.1599999999999999</v>
      </c>
      <c r="I1443" s="37"/>
      <c r="J1443" s="37"/>
      <c r="K1443" s="39">
        <f t="shared" si="76"/>
        <v>1.1599999999999999</v>
      </c>
      <c r="L1443" s="47"/>
      <c r="M1443" s="39">
        <f t="shared" si="77"/>
        <v>0</v>
      </c>
      <c r="N1443" s="38">
        <v>4680086705615</v>
      </c>
    </row>
    <row r="1444" spans="2:14" s="1" customFormat="1" ht="36" hidden="1" customHeight="1" outlineLevel="2" x14ac:dyDescent="0.2">
      <c r="B1444" s="33" t="s">
        <v>2857</v>
      </c>
      <c r="C1444" s="34">
        <v>22207886</v>
      </c>
      <c r="D1444" s="35" t="s">
        <v>2858</v>
      </c>
      <c r="E1444" s="36" t="s">
        <v>20</v>
      </c>
      <c r="F1444" s="37"/>
      <c r="G1444" s="40"/>
      <c r="H1444" s="39">
        <v>1.89</v>
      </c>
      <c r="I1444" s="37"/>
      <c r="J1444" s="37"/>
      <c r="K1444" s="39">
        <f t="shared" si="76"/>
        <v>1.9</v>
      </c>
      <c r="L1444" s="47"/>
      <c r="M1444" s="39">
        <f t="shared" si="77"/>
        <v>0</v>
      </c>
      <c r="N1444" s="38">
        <v>5901583217500</v>
      </c>
    </row>
    <row r="1445" spans="2:14" s="1" customFormat="1" ht="36" hidden="1" customHeight="1" outlineLevel="2" x14ac:dyDescent="0.2">
      <c r="B1445" s="33" t="s">
        <v>2859</v>
      </c>
      <c r="C1445" s="34">
        <v>22212578</v>
      </c>
      <c r="D1445" s="35" t="s">
        <v>2860</v>
      </c>
      <c r="E1445" s="36" t="s">
        <v>20</v>
      </c>
      <c r="F1445" s="37"/>
      <c r="G1445" s="40"/>
      <c r="H1445" s="39">
        <v>1.79</v>
      </c>
      <c r="I1445" s="37"/>
      <c r="J1445" s="37"/>
      <c r="K1445" s="39">
        <f t="shared" si="76"/>
        <v>1.79</v>
      </c>
      <c r="L1445" s="47"/>
      <c r="M1445" s="39">
        <f t="shared" si="77"/>
        <v>0</v>
      </c>
      <c r="N1445" s="38">
        <v>5901583217968</v>
      </c>
    </row>
    <row r="1446" spans="2:14" ht="12" customHeight="1" x14ac:dyDescent="0.2">
      <c r="B1446" s="17" t="s">
        <v>2861</v>
      </c>
      <c r="C1446" s="18"/>
      <c r="D1446" s="19"/>
      <c r="E1446" s="20"/>
      <c r="F1446" s="20"/>
      <c r="G1446" s="21"/>
      <c r="H1446" s="22"/>
      <c r="I1446" s="22"/>
      <c r="J1446" s="22"/>
      <c r="K1446" s="22"/>
      <c r="L1446" s="23">
        <f>SUBTOTAL(9,L1447:L1451)</f>
        <v>0</v>
      </c>
      <c r="M1446" s="48">
        <f>SUBTOTAL(9,M1447:M1451)</f>
        <v>0</v>
      </c>
      <c r="N1446" s="24"/>
    </row>
    <row r="1447" spans="2:14" ht="12" customHeight="1" outlineLevel="1" collapsed="1" x14ac:dyDescent="0.2">
      <c r="B1447" s="25" t="s">
        <v>2862</v>
      </c>
      <c r="C1447" s="26"/>
      <c r="D1447" s="27"/>
      <c r="E1447" s="28"/>
      <c r="F1447" s="28"/>
      <c r="G1447" s="29"/>
      <c r="H1447" s="30"/>
      <c r="I1447" s="30"/>
      <c r="J1447" s="30"/>
      <c r="K1447" s="30"/>
      <c r="L1447" s="31">
        <f>SUBTOTAL(9,L1448:L1448)</f>
        <v>0</v>
      </c>
      <c r="M1447" s="49">
        <f>SUBTOTAL(9,M1448:M1448)</f>
        <v>0</v>
      </c>
      <c r="N1447" s="32"/>
    </row>
    <row r="1448" spans="2:14" s="1" customFormat="1" ht="36" hidden="1" customHeight="1" outlineLevel="2" x14ac:dyDescent="0.2">
      <c r="B1448" s="33" t="s">
        <v>2863</v>
      </c>
      <c r="C1448" s="34">
        <v>22211891</v>
      </c>
      <c r="D1448" s="35" t="s">
        <v>2864</v>
      </c>
      <c r="E1448" s="36" t="s">
        <v>20</v>
      </c>
      <c r="F1448" s="37"/>
      <c r="G1448" s="40"/>
      <c r="H1448" s="39">
        <v>1.48</v>
      </c>
      <c r="I1448" s="37"/>
      <c r="J1448" s="37"/>
      <c r="K1448" s="39">
        <f>ROUND(ROUND(ROUND(H1448/100*(100-I1448)/100*(100-J1448), 2)/1.2, 2)*1.2, 2)</f>
        <v>1.48</v>
      </c>
      <c r="L1448" s="47"/>
      <c r="M1448" s="39">
        <f>ROUND(ROUND(ROUND(K1448/1.2, 2)*L1448, 2)*1.2, 2)</f>
        <v>0</v>
      </c>
      <c r="N1448" s="38">
        <v>4620054900550</v>
      </c>
    </row>
    <row r="1449" spans="2:14" ht="12" customHeight="1" outlineLevel="1" collapsed="1" x14ac:dyDescent="0.2">
      <c r="B1449" s="25" t="s">
        <v>2865</v>
      </c>
      <c r="C1449" s="26"/>
      <c r="D1449" s="27"/>
      <c r="E1449" s="28"/>
      <c r="F1449" s="28"/>
      <c r="G1449" s="29"/>
      <c r="H1449" s="30"/>
      <c r="I1449" s="30"/>
      <c r="J1449" s="30"/>
      <c r="K1449" s="30"/>
      <c r="L1449" s="31">
        <f>SUBTOTAL(9,L1450:L1451)</f>
        <v>0</v>
      </c>
      <c r="M1449" s="49">
        <f>SUBTOTAL(9,M1450:M1451)</f>
        <v>0</v>
      </c>
      <c r="N1449" s="32"/>
    </row>
    <row r="1450" spans="2:14" s="1" customFormat="1" ht="36" hidden="1" customHeight="1" outlineLevel="2" x14ac:dyDescent="0.2">
      <c r="B1450" s="33" t="s">
        <v>2866</v>
      </c>
      <c r="C1450" s="34">
        <v>22202879</v>
      </c>
      <c r="D1450" s="35" t="s">
        <v>2867</v>
      </c>
      <c r="E1450" s="36" t="s">
        <v>20</v>
      </c>
      <c r="F1450" s="37"/>
      <c r="G1450" s="38"/>
      <c r="H1450" s="39">
        <v>1.01</v>
      </c>
      <c r="I1450" s="37"/>
      <c r="J1450" s="37"/>
      <c r="K1450" s="39">
        <f>ROUND(ROUND(ROUND(H1450/100*(100-I1450)/100*(100-J1450), 2)/1.2, 2)*1.2, 2)</f>
        <v>1.01</v>
      </c>
      <c r="L1450" s="47"/>
      <c r="M1450" s="39">
        <f>ROUND(ROUND(ROUND(K1450/1.2, 2)*L1450, 2)*1.2, 2)</f>
        <v>0</v>
      </c>
      <c r="N1450" s="38">
        <v>4680019386537</v>
      </c>
    </row>
    <row r="1451" spans="2:14" s="1" customFormat="1" ht="36" hidden="1" customHeight="1" outlineLevel="2" x14ac:dyDescent="0.2">
      <c r="B1451" s="33" t="s">
        <v>2868</v>
      </c>
      <c r="C1451" s="34">
        <v>24000304</v>
      </c>
      <c r="D1451" s="35" t="s">
        <v>2869</v>
      </c>
      <c r="E1451" s="36" t="s">
        <v>27</v>
      </c>
      <c r="F1451" s="37"/>
      <c r="G1451" s="38"/>
      <c r="H1451" s="39">
        <v>165.9</v>
      </c>
      <c r="I1451" s="37"/>
      <c r="J1451" s="37"/>
      <c r="K1451" s="39">
        <f>ROUND(ROUND(ROUND(H1451/100*(100-I1451)/100*(100-J1451), 2)/1.2, 2)*1.2, 2)</f>
        <v>165.9</v>
      </c>
      <c r="L1451" s="47"/>
      <c r="M1451" s="39">
        <f>ROUND(ROUND(ROUND(K1451/1.2, 2)*L1451, 2)*1.2, 2)</f>
        <v>0</v>
      </c>
      <c r="N1451" s="37"/>
    </row>
    <row r="1452" spans="2:14" ht="12" customHeight="1" x14ac:dyDescent="0.2">
      <c r="B1452" s="17" t="s">
        <v>2870</v>
      </c>
      <c r="C1452" s="18"/>
      <c r="D1452" s="19"/>
      <c r="E1452" s="20"/>
      <c r="F1452" s="20"/>
      <c r="G1452" s="21"/>
      <c r="H1452" s="22"/>
      <c r="I1452" s="22"/>
      <c r="J1452" s="22"/>
      <c r="K1452" s="22"/>
      <c r="L1452" s="23">
        <f>SUBTOTAL(9,L1453:L1472)</f>
        <v>0</v>
      </c>
      <c r="M1452" s="48">
        <f>SUBTOTAL(9,M1453:M1472)</f>
        <v>0</v>
      </c>
      <c r="N1452" s="24"/>
    </row>
    <row r="1453" spans="2:14" ht="12" customHeight="1" outlineLevel="1" collapsed="1" x14ac:dyDescent="0.2">
      <c r="B1453" s="25" t="s">
        <v>2870</v>
      </c>
      <c r="C1453" s="26"/>
      <c r="D1453" s="27"/>
      <c r="E1453" s="28"/>
      <c r="F1453" s="28"/>
      <c r="G1453" s="29"/>
      <c r="H1453" s="30"/>
      <c r="I1453" s="30"/>
      <c r="J1453" s="30"/>
      <c r="K1453" s="30"/>
      <c r="L1453" s="31">
        <f>SUBTOTAL(9,L1454:L1472)</f>
        <v>0</v>
      </c>
      <c r="M1453" s="49">
        <f>SUBTOTAL(9,M1454:M1472)</f>
        <v>0</v>
      </c>
      <c r="N1453" s="32"/>
    </row>
    <row r="1454" spans="2:14" s="1" customFormat="1" ht="24" hidden="1" customHeight="1" outlineLevel="2" x14ac:dyDescent="0.2">
      <c r="B1454" s="33" t="s">
        <v>2871</v>
      </c>
      <c r="C1454" s="34">
        <v>24000456</v>
      </c>
      <c r="D1454" s="35" t="s">
        <v>2872</v>
      </c>
      <c r="E1454" s="36" t="s">
        <v>27</v>
      </c>
      <c r="F1454" s="37"/>
      <c r="G1454" s="38"/>
      <c r="H1454" s="39">
        <v>6.65</v>
      </c>
      <c r="I1454" s="37"/>
      <c r="J1454" s="37"/>
      <c r="K1454" s="39">
        <f t="shared" ref="K1454:K1472" si="78">ROUND(ROUND(ROUND(H1454/100*(100-I1454)/100*(100-J1454), 2)/1.2, 2)*1.2, 2)</f>
        <v>6.65</v>
      </c>
      <c r="L1454" s="47"/>
      <c r="M1454" s="39">
        <f t="shared" ref="M1454:M1472" si="79">ROUND(ROUND(ROUND(K1454/1.2, 2)*L1454, 2)*1.2, 2)</f>
        <v>0</v>
      </c>
      <c r="N1454" s="38">
        <v>4680086732963</v>
      </c>
    </row>
    <row r="1455" spans="2:14" s="1" customFormat="1" ht="36" hidden="1" customHeight="1" outlineLevel="2" x14ac:dyDescent="0.2">
      <c r="B1455" s="33" t="s">
        <v>2873</v>
      </c>
      <c r="C1455" s="34">
        <v>24001213</v>
      </c>
      <c r="D1455" s="35" t="s">
        <v>2874</v>
      </c>
      <c r="E1455" s="36" t="s">
        <v>27</v>
      </c>
      <c r="F1455" s="37"/>
      <c r="G1455" s="38"/>
      <c r="H1455" s="39">
        <v>29.68</v>
      </c>
      <c r="I1455" s="37"/>
      <c r="J1455" s="37"/>
      <c r="K1455" s="39">
        <f t="shared" si="78"/>
        <v>29.68</v>
      </c>
      <c r="L1455" s="47"/>
      <c r="M1455" s="39">
        <f t="shared" si="79"/>
        <v>0</v>
      </c>
      <c r="N1455" s="38">
        <v>4680086738804</v>
      </c>
    </row>
    <row r="1456" spans="2:14" s="1" customFormat="1" ht="24" hidden="1" customHeight="1" outlineLevel="2" x14ac:dyDescent="0.2">
      <c r="B1456" s="33" t="s">
        <v>2875</v>
      </c>
      <c r="C1456" s="34">
        <v>24000462</v>
      </c>
      <c r="D1456" s="35" t="s">
        <v>2876</v>
      </c>
      <c r="E1456" s="36" t="s">
        <v>27</v>
      </c>
      <c r="F1456" s="37"/>
      <c r="G1456" s="38"/>
      <c r="H1456" s="39">
        <v>1.37</v>
      </c>
      <c r="I1456" s="37"/>
      <c r="J1456" s="37"/>
      <c r="K1456" s="39">
        <f t="shared" si="78"/>
        <v>1.37</v>
      </c>
      <c r="L1456" s="47"/>
      <c r="M1456" s="39">
        <f t="shared" si="79"/>
        <v>0</v>
      </c>
      <c r="N1456" s="38">
        <v>4680086731942</v>
      </c>
    </row>
    <row r="1457" spans="2:14" s="1" customFormat="1" ht="24" hidden="1" customHeight="1" outlineLevel="2" x14ac:dyDescent="0.2">
      <c r="B1457" s="33" t="s">
        <v>2877</v>
      </c>
      <c r="C1457" s="34">
        <v>24000463</v>
      </c>
      <c r="D1457" s="35" t="s">
        <v>2878</v>
      </c>
      <c r="E1457" s="36" t="s">
        <v>27</v>
      </c>
      <c r="F1457" s="37"/>
      <c r="G1457" s="38"/>
      <c r="H1457" s="39">
        <v>1.44</v>
      </c>
      <c r="I1457" s="37"/>
      <c r="J1457" s="37"/>
      <c r="K1457" s="39">
        <f t="shared" si="78"/>
        <v>1.44</v>
      </c>
      <c r="L1457" s="47"/>
      <c r="M1457" s="39">
        <f t="shared" si="79"/>
        <v>0</v>
      </c>
      <c r="N1457" s="38">
        <v>4680086733045</v>
      </c>
    </row>
    <row r="1458" spans="2:14" s="1" customFormat="1" ht="24" hidden="1" customHeight="1" outlineLevel="2" x14ac:dyDescent="0.2">
      <c r="B1458" s="33" t="s">
        <v>2879</v>
      </c>
      <c r="C1458" s="34">
        <v>24000493</v>
      </c>
      <c r="D1458" s="35" t="s">
        <v>2880</v>
      </c>
      <c r="E1458" s="36" t="s">
        <v>27</v>
      </c>
      <c r="F1458" s="37"/>
      <c r="G1458" s="38"/>
      <c r="H1458" s="39">
        <v>4.3099999999999996</v>
      </c>
      <c r="I1458" s="37"/>
      <c r="J1458" s="37"/>
      <c r="K1458" s="39">
        <f t="shared" si="78"/>
        <v>4.3099999999999996</v>
      </c>
      <c r="L1458" s="47"/>
      <c r="M1458" s="39">
        <f t="shared" si="79"/>
        <v>0</v>
      </c>
      <c r="N1458" s="38">
        <v>4680086732208</v>
      </c>
    </row>
    <row r="1459" spans="2:14" s="1" customFormat="1" ht="24" hidden="1" customHeight="1" outlineLevel="2" x14ac:dyDescent="0.2">
      <c r="B1459" s="33" t="s">
        <v>2881</v>
      </c>
      <c r="C1459" s="34">
        <v>24000494</v>
      </c>
      <c r="D1459" s="35" t="s">
        <v>2882</v>
      </c>
      <c r="E1459" s="36" t="s">
        <v>27</v>
      </c>
      <c r="F1459" s="37"/>
      <c r="G1459" s="38"/>
      <c r="H1459" s="39">
        <v>4.4400000000000004</v>
      </c>
      <c r="I1459" s="37"/>
      <c r="J1459" s="37"/>
      <c r="K1459" s="39">
        <f t="shared" si="78"/>
        <v>4.4400000000000004</v>
      </c>
      <c r="L1459" s="47"/>
      <c r="M1459" s="39">
        <f t="shared" si="79"/>
        <v>0</v>
      </c>
      <c r="N1459" s="38">
        <v>4680086732222</v>
      </c>
    </row>
    <row r="1460" spans="2:14" s="1" customFormat="1" ht="24" hidden="1" customHeight="1" outlineLevel="2" x14ac:dyDescent="0.2">
      <c r="B1460" s="33" t="s">
        <v>2883</v>
      </c>
      <c r="C1460" s="34">
        <v>24000496</v>
      </c>
      <c r="D1460" s="35" t="s">
        <v>2884</v>
      </c>
      <c r="E1460" s="36" t="s">
        <v>27</v>
      </c>
      <c r="F1460" s="37"/>
      <c r="G1460" s="38"/>
      <c r="H1460" s="39">
        <v>5.22</v>
      </c>
      <c r="I1460" s="37"/>
      <c r="J1460" s="37"/>
      <c r="K1460" s="39">
        <f t="shared" si="78"/>
        <v>5.22</v>
      </c>
      <c r="L1460" s="47"/>
      <c r="M1460" s="39">
        <f t="shared" si="79"/>
        <v>0</v>
      </c>
      <c r="N1460" s="38">
        <v>4680086732147</v>
      </c>
    </row>
    <row r="1461" spans="2:14" s="1" customFormat="1" ht="24" hidden="1" customHeight="1" outlineLevel="2" x14ac:dyDescent="0.2">
      <c r="B1461" s="33" t="s">
        <v>2885</v>
      </c>
      <c r="C1461" s="34">
        <v>24000502</v>
      </c>
      <c r="D1461" s="35" t="s">
        <v>2886</v>
      </c>
      <c r="E1461" s="36" t="s">
        <v>27</v>
      </c>
      <c r="F1461" s="37"/>
      <c r="G1461" s="38"/>
      <c r="H1461" s="39">
        <v>6.12</v>
      </c>
      <c r="I1461" s="37"/>
      <c r="J1461" s="37"/>
      <c r="K1461" s="39">
        <f t="shared" si="78"/>
        <v>6.12</v>
      </c>
      <c r="L1461" s="47"/>
      <c r="M1461" s="39">
        <f t="shared" si="79"/>
        <v>0</v>
      </c>
      <c r="N1461" s="38">
        <v>4680086732420</v>
      </c>
    </row>
    <row r="1462" spans="2:14" s="1" customFormat="1" ht="24" hidden="1" customHeight="1" outlineLevel="2" x14ac:dyDescent="0.2">
      <c r="B1462" s="33" t="s">
        <v>2887</v>
      </c>
      <c r="C1462" s="34">
        <v>24000503</v>
      </c>
      <c r="D1462" s="35" t="s">
        <v>2888</v>
      </c>
      <c r="E1462" s="36" t="s">
        <v>27</v>
      </c>
      <c r="F1462" s="37"/>
      <c r="G1462" s="38"/>
      <c r="H1462" s="39">
        <v>7.55</v>
      </c>
      <c r="I1462" s="37"/>
      <c r="J1462" s="37"/>
      <c r="K1462" s="39">
        <f t="shared" si="78"/>
        <v>7.55</v>
      </c>
      <c r="L1462" s="47"/>
      <c r="M1462" s="39">
        <f t="shared" si="79"/>
        <v>0</v>
      </c>
      <c r="N1462" s="38">
        <v>4680086732543</v>
      </c>
    </row>
    <row r="1463" spans="2:14" s="1" customFormat="1" ht="24" hidden="1" customHeight="1" outlineLevel="2" x14ac:dyDescent="0.2">
      <c r="B1463" s="33" t="s">
        <v>2889</v>
      </c>
      <c r="C1463" s="34">
        <v>24000504</v>
      </c>
      <c r="D1463" s="35" t="s">
        <v>2890</v>
      </c>
      <c r="E1463" s="36" t="s">
        <v>27</v>
      </c>
      <c r="F1463" s="37"/>
      <c r="G1463" s="38"/>
      <c r="H1463" s="39">
        <v>7.51</v>
      </c>
      <c r="I1463" s="37"/>
      <c r="J1463" s="37"/>
      <c r="K1463" s="39">
        <f t="shared" si="78"/>
        <v>7.51</v>
      </c>
      <c r="L1463" s="47"/>
      <c r="M1463" s="39">
        <f t="shared" si="79"/>
        <v>0</v>
      </c>
      <c r="N1463" s="38">
        <v>4680086732567</v>
      </c>
    </row>
    <row r="1464" spans="2:14" s="1" customFormat="1" ht="24" hidden="1" customHeight="1" outlineLevel="2" x14ac:dyDescent="0.2">
      <c r="B1464" s="33" t="s">
        <v>2891</v>
      </c>
      <c r="C1464" s="34">
        <v>24000505</v>
      </c>
      <c r="D1464" s="35" t="s">
        <v>2892</v>
      </c>
      <c r="E1464" s="36" t="s">
        <v>27</v>
      </c>
      <c r="F1464" s="37"/>
      <c r="G1464" s="38"/>
      <c r="H1464" s="39">
        <v>5.74</v>
      </c>
      <c r="I1464" s="37"/>
      <c r="J1464" s="37"/>
      <c r="K1464" s="39">
        <f t="shared" si="78"/>
        <v>5.74</v>
      </c>
      <c r="L1464" s="47"/>
      <c r="M1464" s="39">
        <f t="shared" si="79"/>
        <v>0</v>
      </c>
      <c r="N1464" s="38">
        <v>4680086732628</v>
      </c>
    </row>
    <row r="1465" spans="2:14" s="1" customFormat="1" ht="24" hidden="1" customHeight="1" outlineLevel="2" x14ac:dyDescent="0.2">
      <c r="B1465" s="33" t="s">
        <v>2893</v>
      </c>
      <c r="C1465" s="34">
        <v>24000506</v>
      </c>
      <c r="D1465" s="35" t="s">
        <v>2894</v>
      </c>
      <c r="E1465" s="36" t="s">
        <v>27</v>
      </c>
      <c r="F1465" s="37"/>
      <c r="G1465" s="38"/>
      <c r="H1465" s="39">
        <v>6.51</v>
      </c>
      <c r="I1465" s="37"/>
      <c r="J1465" s="37"/>
      <c r="K1465" s="39">
        <f t="shared" si="78"/>
        <v>6.52</v>
      </c>
      <c r="L1465" s="47"/>
      <c r="M1465" s="39">
        <f t="shared" si="79"/>
        <v>0</v>
      </c>
      <c r="N1465" s="38">
        <v>4680086732642</v>
      </c>
    </row>
    <row r="1466" spans="2:14" s="1" customFormat="1" ht="36" hidden="1" customHeight="1" outlineLevel="2" x14ac:dyDescent="0.2">
      <c r="B1466" s="33" t="s">
        <v>2895</v>
      </c>
      <c r="C1466" s="34">
        <v>24000510</v>
      </c>
      <c r="D1466" s="35" t="s">
        <v>2896</v>
      </c>
      <c r="E1466" s="36" t="s">
        <v>20</v>
      </c>
      <c r="F1466" s="37"/>
      <c r="G1466" s="40"/>
      <c r="H1466" s="39">
        <v>2.34</v>
      </c>
      <c r="I1466" s="37"/>
      <c r="J1466" s="37"/>
      <c r="K1466" s="39">
        <f t="shared" si="78"/>
        <v>2.34</v>
      </c>
      <c r="L1466" s="47"/>
      <c r="M1466" s="39">
        <f t="shared" si="79"/>
        <v>0</v>
      </c>
      <c r="N1466" s="38">
        <v>4680086731812</v>
      </c>
    </row>
    <row r="1467" spans="2:14" s="1" customFormat="1" ht="24" hidden="1" customHeight="1" outlineLevel="2" x14ac:dyDescent="0.2">
      <c r="B1467" s="33" t="s">
        <v>2897</v>
      </c>
      <c r="C1467" s="34">
        <v>24000513</v>
      </c>
      <c r="D1467" s="35" t="s">
        <v>2898</v>
      </c>
      <c r="E1467" s="36" t="s">
        <v>27</v>
      </c>
      <c r="F1467" s="37"/>
      <c r="G1467" s="38"/>
      <c r="H1467" s="39">
        <v>2.63</v>
      </c>
      <c r="I1467" s="37"/>
      <c r="J1467" s="37"/>
      <c r="K1467" s="39">
        <f t="shared" si="78"/>
        <v>2.63</v>
      </c>
      <c r="L1467" s="47"/>
      <c r="M1467" s="39">
        <f t="shared" si="79"/>
        <v>0</v>
      </c>
      <c r="N1467" s="38">
        <v>4680086732703</v>
      </c>
    </row>
    <row r="1468" spans="2:14" s="1" customFormat="1" ht="24" hidden="1" customHeight="1" outlineLevel="2" x14ac:dyDescent="0.2">
      <c r="B1468" s="33" t="s">
        <v>2899</v>
      </c>
      <c r="C1468" s="34">
        <v>24000514</v>
      </c>
      <c r="D1468" s="35" t="s">
        <v>2900</v>
      </c>
      <c r="E1468" s="36" t="s">
        <v>27</v>
      </c>
      <c r="F1468" s="37"/>
      <c r="G1468" s="38"/>
      <c r="H1468" s="39">
        <v>3.2</v>
      </c>
      <c r="I1468" s="37"/>
      <c r="J1468" s="37"/>
      <c r="K1468" s="39">
        <f t="shared" si="78"/>
        <v>3.2</v>
      </c>
      <c r="L1468" s="47"/>
      <c r="M1468" s="39">
        <f t="shared" si="79"/>
        <v>0</v>
      </c>
      <c r="N1468" s="38">
        <v>4680086732901</v>
      </c>
    </row>
    <row r="1469" spans="2:14" s="1" customFormat="1" ht="24" hidden="1" customHeight="1" outlineLevel="2" x14ac:dyDescent="0.2">
      <c r="B1469" s="33" t="s">
        <v>2901</v>
      </c>
      <c r="C1469" s="34">
        <v>24000515</v>
      </c>
      <c r="D1469" s="35" t="s">
        <v>2902</v>
      </c>
      <c r="E1469" s="36" t="s">
        <v>27</v>
      </c>
      <c r="F1469" s="37"/>
      <c r="G1469" s="38"/>
      <c r="H1469" s="39">
        <v>2.56</v>
      </c>
      <c r="I1469" s="37"/>
      <c r="J1469" s="37"/>
      <c r="K1469" s="39">
        <f t="shared" si="78"/>
        <v>2.56</v>
      </c>
      <c r="L1469" s="47"/>
      <c r="M1469" s="39">
        <f t="shared" si="79"/>
        <v>0</v>
      </c>
      <c r="N1469" s="38">
        <v>4680086732741</v>
      </c>
    </row>
    <row r="1470" spans="2:14" s="1" customFormat="1" ht="24" hidden="1" customHeight="1" outlineLevel="2" x14ac:dyDescent="0.2">
      <c r="B1470" s="33" t="s">
        <v>2903</v>
      </c>
      <c r="C1470" s="34">
        <v>24000516</v>
      </c>
      <c r="D1470" s="35" t="s">
        <v>2904</v>
      </c>
      <c r="E1470" s="36" t="s">
        <v>27</v>
      </c>
      <c r="F1470" s="37"/>
      <c r="G1470" s="38"/>
      <c r="H1470" s="39">
        <v>3.78</v>
      </c>
      <c r="I1470" s="37"/>
      <c r="J1470" s="37"/>
      <c r="K1470" s="39">
        <f t="shared" si="78"/>
        <v>3.78</v>
      </c>
      <c r="L1470" s="47"/>
      <c r="M1470" s="39">
        <f t="shared" si="79"/>
        <v>0</v>
      </c>
      <c r="N1470" s="38">
        <v>4680086732765</v>
      </c>
    </row>
    <row r="1471" spans="2:14" s="1" customFormat="1" ht="24" hidden="1" customHeight="1" outlineLevel="2" x14ac:dyDescent="0.2">
      <c r="B1471" s="33" t="s">
        <v>2905</v>
      </c>
      <c r="C1471" s="34">
        <v>24000517</v>
      </c>
      <c r="D1471" s="35" t="s">
        <v>2906</v>
      </c>
      <c r="E1471" s="36" t="s">
        <v>27</v>
      </c>
      <c r="F1471" s="37"/>
      <c r="G1471" s="38"/>
      <c r="H1471" s="39">
        <v>2.63</v>
      </c>
      <c r="I1471" s="37"/>
      <c r="J1471" s="37"/>
      <c r="K1471" s="39">
        <f t="shared" si="78"/>
        <v>2.63</v>
      </c>
      <c r="L1471" s="47"/>
      <c r="M1471" s="39">
        <f t="shared" si="79"/>
        <v>0</v>
      </c>
      <c r="N1471" s="38">
        <v>4680086732826</v>
      </c>
    </row>
    <row r="1472" spans="2:14" s="1" customFormat="1" ht="24" hidden="1" customHeight="1" outlineLevel="2" x14ac:dyDescent="0.2">
      <c r="B1472" s="33" t="s">
        <v>2907</v>
      </c>
      <c r="C1472" s="34">
        <v>24000518</v>
      </c>
      <c r="D1472" s="35" t="s">
        <v>2908</v>
      </c>
      <c r="E1472" s="36" t="s">
        <v>27</v>
      </c>
      <c r="F1472" s="37"/>
      <c r="G1472" s="38"/>
      <c r="H1472" s="39">
        <v>3.69</v>
      </c>
      <c r="I1472" s="37"/>
      <c r="J1472" s="37"/>
      <c r="K1472" s="39">
        <f t="shared" si="78"/>
        <v>3.7</v>
      </c>
      <c r="L1472" s="47"/>
      <c r="M1472" s="39">
        <f t="shared" si="79"/>
        <v>0</v>
      </c>
      <c r="N1472" s="38">
        <v>4680086732840</v>
      </c>
    </row>
    <row r="1473" spans="2:14" ht="12" customHeight="1" x14ac:dyDescent="0.2">
      <c r="B1473" s="17" t="s">
        <v>2909</v>
      </c>
      <c r="C1473" s="18"/>
      <c r="D1473" s="19"/>
      <c r="E1473" s="20"/>
      <c r="F1473" s="20"/>
      <c r="G1473" s="21"/>
      <c r="H1473" s="22"/>
      <c r="I1473" s="22"/>
      <c r="J1473" s="22"/>
      <c r="K1473" s="22"/>
      <c r="L1473" s="23">
        <f>SUBTOTAL(9,L1474:L1486)</f>
        <v>0</v>
      </c>
      <c r="M1473" s="48">
        <f>SUBTOTAL(9,M1474:M1486)</f>
        <v>0</v>
      </c>
      <c r="N1473" s="24"/>
    </row>
    <row r="1474" spans="2:14" ht="12" customHeight="1" outlineLevel="1" collapsed="1" x14ac:dyDescent="0.2">
      <c r="B1474" s="25" t="s">
        <v>2909</v>
      </c>
      <c r="C1474" s="26"/>
      <c r="D1474" s="27"/>
      <c r="E1474" s="28"/>
      <c r="F1474" s="28"/>
      <c r="G1474" s="29"/>
      <c r="H1474" s="30"/>
      <c r="I1474" s="30"/>
      <c r="J1474" s="30"/>
      <c r="K1474" s="30"/>
      <c r="L1474" s="31">
        <f>SUBTOTAL(9,L1475:L1486)</f>
        <v>0</v>
      </c>
      <c r="M1474" s="49">
        <f>SUBTOTAL(9,M1475:M1486)</f>
        <v>0</v>
      </c>
      <c r="N1474" s="32"/>
    </row>
    <row r="1475" spans="2:14" s="1" customFormat="1" ht="36" hidden="1" customHeight="1" outlineLevel="2" x14ac:dyDescent="0.2">
      <c r="B1475" s="33" t="s">
        <v>2910</v>
      </c>
      <c r="C1475" s="34">
        <v>24000458</v>
      </c>
      <c r="D1475" s="35" t="s">
        <v>2911</v>
      </c>
      <c r="E1475" s="36" t="s">
        <v>27</v>
      </c>
      <c r="F1475" s="37"/>
      <c r="G1475" s="38"/>
      <c r="H1475" s="39">
        <v>6.38</v>
      </c>
      <c r="I1475" s="37"/>
      <c r="J1475" s="37"/>
      <c r="K1475" s="39">
        <f t="shared" ref="K1475:K1486" si="80">ROUND(ROUND(ROUND(H1475/100*(100-I1475)/100*(100-J1475), 2)/1.2, 2)*1.2, 2)</f>
        <v>6.38</v>
      </c>
      <c r="L1475" s="47"/>
      <c r="M1475" s="39">
        <f t="shared" ref="M1475:M1486" si="81">ROUND(ROUND(ROUND(K1475/1.2, 2)*L1475, 2)*1.2, 2)</f>
        <v>0</v>
      </c>
      <c r="N1475" s="38">
        <v>4680086736329</v>
      </c>
    </row>
    <row r="1476" spans="2:14" s="1" customFormat="1" ht="36" hidden="1" customHeight="1" outlineLevel="2" x14ac:dyDescent="0.2">
      <c r="B1476" s="33" t="s">
        <v>2912</v>
      </c>
      <c r="C1476" s="34">
        <v>24000479</v>
      </c>
      <c r="D1476" s="35" t="s">
        <v>2913</v>
      </c>
      <c r="E1476" s="36" t="s">
        <v>27</v>
      </c>
      <c r="F1476" s="37"/>
      <c r="G1476" s="38"/>
      <c r="H1476" s="39">
        <v>9.33</v>
      </c>
      <c r="I1476" s="37"/>
      <c r="J1476" s="37"/>
      <c r="K1476" s="39">
        <f t="shared" si="80"/>
        <v>9.34</v>
      </c>
      <c r="L1476" s="47"/>
      <c r="M1476" s="39">
        <f t="shared" si="81"/>
        <v>0</v>
      </c>
      <c r="N1476" s="38">
        <v>4680086729956</v>
      </c>
    </row>
    <row r="1477" spans="2:14" s="1" customFormat="1" ht="36" hidden="1" customHeight="1" outlineLevel="2" x14ac:dyDescent="0.2">
      <c r="B1477" s="33" t="s">
        <v>2914</v>
      </c>
      <c r="C1477" s="34">
        <v>24000477</v>
      </c>
      <c r="D1477" s="35" t="s">
        <v>2915</v>
      </c>
      <c r="E1477" s="36" t="s">
        <v>27</v>
      </c>
      <c r="F1477" s="37"/>
      <c r="G1477" s="38"/>
      <c r="H1477" s="39">
        <v>9.43</v>
      </c>
      <c r="I1477" s="37"/>
      <c r="J1477" s="37"/>
      <c r="K1477" s="39">
        <f t="shared" si="80"/>
        <v>9.43</v>
      </c>
      <c r="L1477" s="47"/>
      <c r="M1477" s="39">
        <f t="shared" si="81"/>
        <v>0</v>
      </c>
      <c r="N1477" s="38">
        <v>4680086729932</v>
      </c>
    </row>
    <row r="1478" spans="2:14" s="1" customFormat="1" ht="24" hidden="1" customHeight="1" outlineLevel="2" x14ac:dyDescent="0.2">
      <c r="B1478" s="33" t="s">
        <v>2916</v>
      </c>
      <c r="C1478" s="34">
        <v>24000478</v>
      </c>
      <c r="D1478" s="35" t="s">
        <v>2917</v>
      </c>
      <c r="E1478" s="36" t="s">
        <v>27</v>
      </c>
      <c r="F1478" s="37"/>
      <c r="G1478" s="38"/>
      <c r="H1478" s="39">
        <v>11.94</v>
      </c>
      <c r="I1478" s="37"/>
      <c r="J1478" s="37"/>
      <c r="K1478" s="39">
        <f t="shared" si="80"/>
        <v>11.94</v>
      </c>
      <c r="L1478" s="47"/>
      <c r="M1478" s="39">
        <f t="shared" si="81"/>
        <v>0</v>
      </c>
      <c r="N1478" s="38">
        <v>4680086729970</v>
      </c>
    </row>
    <row r="1479" spans="2:14" s="1" customFormat="1" ht="24" hidden="1" customHeight="1" outlineLevel="2" x14ac:dyDescent="0.2">
      <c r="B1479" s="33" t="s">
        <v>2918</v>
      </c>
      <c r="C1479" s="34">
        <v>24000485</v>
      </c>
      <c r="D1479" s="35" t="s">
        <v>2919</v>
      </c>
      <c r="E1479" s="36" t="s">
        <v>27</v>
      </c>
      <c r="F1479" s="37"/>
      <c r="G1479" s="38"/>
      <c r="H1479" s="39">
        <v>8.44</v>
      </c>
      <c r="I1479" s="37"/>
      <c r="J1479" s="37"/>
      <c r="K1479" s="39">
        <f t="shared" si="80"/>
        <v>8.44</v>
      </c>
      <c r="L1479" s="47"/>
      <c r="M1479" s="39">
        <f t="shared" si="81"/>
        <v>0</v>
      </c>
      <c r="N1479" s="38">
        <v>4680086736480</v>
      </c>
    </row>
    <row r="1480" spans="2:14" s="1" customFormat="1" ht="24" hidden="1" customHeight="1" outlineLevel="2" x14ac:dyDescent="0.2">
      <c r="B1480" s="33" t="s">
        <v>2920</v>
      </c>
      <c r="C1480" s="34">
        <v>24000497</v>
      </c>
      <c r="D1480" s="35" t="s">
        <v>2921</v>
      </c>
      <c r="E1480" s="36" t="s">
        <v>27</v>
      </c>
      <c r="F1480" s="37"/>
      <c r="G1480" s="38"/>
      <c r="H1480" s="39">
        <v>5.74</v>
      </c>
      <c r="I1480" s="37"/>
      <c r="J1480" s="37"/>
      <c r="K1480" s="39">
        <f t="shared" si="80"/>
        <v>5.74</v>
      </c>
      <c r="L1480" s="47"/>
      <c r="M1480" s="39">
        <f t="shared" si="81"/>
        <v>0</v>
      </c>
      <c r="N1480" s="38">
        <v>4680086730006</v>
      </c>
    </row>
    <row r="1481" spans="2:14" s="1" customFormat="1" ht="24" hidden="1" customHeight="1" outlineLevel="2" x14ac:dyDescent="0.2">
      <c r="B1481" s="33" t="s">
        <v>2922</v>
      </c>
      <c r="C1481" s="34">
        <v>24000498</v>
      </c>
      <c r="D1481" s="35" t="s">
        <v>2923</v>
      </c>
      <c r="E1481" s="36" t="s">
        <v>27</v>
      </c>
      <c r="F1481" s="37"/>
      <c r="G1481" s="38"/>
      <c r="H1481" s="39">
        <v>3.82</v>
      </c>
      <c r="I1481" s="37"/>
      <c r="J1481" s="37"/>
      <c r="K1481" s="39">
        <f t="shared" si="80"/>
        <v>3.82</v>
      </c>
      <c r="L1481" s="47"/>
      <c r="M1481" s="39">
        <f t="shared" si="81"/>
        <v>0</v>
      </c>
      <c r="N1481" s="38">
        <v>4680086730068</v>
      </c>
    </row>
    <row r="1482" spans="2:14" s="1" customFormat="1" ht="24" hidden="1" customHeight="1" outlineLevel="2" x14ac:dyDescent="0.2">
      <c r="B1482" s="33" t="s">
        <v>2924</v>
      </c>
      <c r="C1482" s="34">
        <v>24000499</v>
      </c>
      <c r="D1482" s="35" t="s">
        <v>2925</v>
      </c>
      <c r="E1482" s="36" t="s">
        <v>27</v>
      </c>
      <c r="F1482" s="37"/>
      <c r="G1482" s="38"/>
      <c r="H1482" s="39">
        <v>4.92</v>
      </c>
      <c r="I1482" s="37"/>
      <c r="J1482" s="37"/>
      <c r="K1482" s="39">
        <f t="shared" si="80"/>
        <v>4.92</v>
      </c>
      <c r="L1482" s="47"/>
      <c r="M1482" s="39">
        <f t="shared" si="81"/>
        <v>0</v>
      </c>
      <c r="N1482" s="38">
        <v>4680086730082</v>
      </c>
    </row>
    <row r="1483" spans="2:14" s="1" customFormat="1" ht="24" hidden="1" customHeight="1" outlineLevel="2" x14ac:dyDescent="0.2">
      <c r="B1483" s="33" t="s">
        <v>2926</v>
      </c>
      <c r="C1483" s="34">
        <v>24000501</v>
      </c>
      <c r="D1483" s="35" t="s">
        <v>2927</v>
      </c>
      <c r="E1483" s="36" t="s">
        <v>27</v>
      </c>
      <c r="F1483" s="37"/>
      <c r="G1483" s="38"/>
      <c r="H1483" s="39">
        <v>4.5999999999999996</v>
      </c>
      <c r="I1483" s="37"/>
      <c r="J1483" s="37"/>
      <c r="K1483" s="39">
        <f t="shared" si="80"/>
        <v>4.5999999999999996</v>
      </c>
      <c r="L1483" s="47"/>
      <c r="M1483" s="39">
        <f t="shared" si="81"/>
        <v>0</v>
      </c>
      <c r="N1483" s="38">
        <v>4680086730167</v>
      </c>
    </row>
    <row r="1484" spans="2:14" s="1" customFormat="1" ht="24" hidden="1" customHeight="1" outlineLevel="2" x14ac:dyDescent="0.2">
      <c r="B1484" s="33" t="s">
        <v>2928</v>
      </c>
      <c r="C1484" s="34">
        <v>24000507</v>
      </c>
      <c r="D1484" s="35" t="s">
        <v>2929</v>
      </c>
      <c r="E1484" s="36" t="s">
        <v>27</v>
      </c>
      <c r="F1484" s="37"/>
      <c r="G1484" s="38"/>
      <c r="H1484" s="39">
        <v>8.57</v>
      </c>
      <c r="I1484" s="37"/>
      <c r="J1484" s="37"/>
      <c r="K1484" s="39">
        <f t="shared" si="80"/>
        <v>8.57</v>
      </c>
      <c r="L1484" s="47"/>
      <c r="M1484" s="39">
        <f t="shared" si="81"/>
        <v>0</v>
      </c>
      <c r="N1484" s="38">
        <v>4680086730266</v>
      </c>
    </row>
    <row r="1485" spans="2:14" s="1" customFormat="1" ht="24" hidden="1" customHeight="1" outlineLevel="2" x14ac:dyDescent="0.2">
      <c r="B1485" s="33" t="s">
        <v>2930</v>
      </c>
      <c r="C1485" s="34">
        <v>24000509</v>
      </c>
      <c r="D1485" s="35" t="s">
        <v>2931</v>
      </c>
      <c r="E1485" s="36" t="s">
        <v>27</v>
      </c>
      <c r="F1485" s="37"/>
      <c r="G1485" s="38"/>
      <c r="H1485" s="39">
        <v>7.27</v>
      </c>
      <c r="I1485" s="37"/>
      <c r="J1485" s="37"/>
      <c r="K1485" s="39">
        <f t="shared" si="80"/>
        <v>7.27</v>
      </c>
      <c r="L1485" s="47"/>
      <c r="M1485" s="39">
        <f t="shared" si="81"/>
        <v>0</v>
      </c>
      <c r="N1485" s="38">
        <v>4680086730556</v>
      </c>
    </row>
    <row r="1486" spans="2:14" s="1" customFormat="1" ht="24" hidden="1" customHeight="1" outlineLevel="2" x14ac:dyDescent="0.2">
      <c r="B1486" s="33" t="s">
        <v>2932</v>
      </c>
      <c r="C1486" s="34">
        <v>24000521</v>
      </c>
      <c r="D1486" s="35" t="s">
        <v>2933</v>
      </c>
      <c r="E1486" s="36" t="s">
        <v>27</v>
      </c>
      <c r="F1486" s="37"/>
      <c r="G1486" s="38"/>
      <c r="H1486" s="39">
        <v>3.16</v>
      </c>
      <c r="I1486" s="37"/>
      <c r="J1486" s="37"/>
      <c r="K1486" s="39">
        <f t="shared" si="80"/>
        <v>3.16</v>
      </c>
      <c r="L1486" s="47"/>
      <c r="M1486" s="39">
        <f t="shared" si="81"/>
        <v>0</v>
      </c>
      <c r="N1486" s="38">
        <v>4680086730303</v>
      </c>
    </row>
    <row r="1487" spans="2:14" ht="12" customHeight="1" x14ac:dyDescent="0.2">
      <c r="B1487" s="17" t="s">
        <v>2934</v>
      </c>
      <c r="C1487" s="18"/>
      <c r="D1487" s="19"/>
      <c r="E1487" s="20"/>
      <c r="F1487" s="20"/>
      <c r="G1487" s="21"/>
      <c r="H1487" s="22"/>
      <c r="I1487" s="22"/>
      <c r="J1487" s="22"/>
      <c r="K1487" s="22"/>
      <c r="L1487" s="23">
        <f>SUBTOTAL(9,L1488:L1656)</f>
        <v>0</v>
      </c>
      <c r="M1487" s="48">
        <f>SUBTOTAL(9,M1488:M1656)</f>
        <v>0</v>
      </c>
      <c r="N1487" s="24"/>
    </row>
    <row r="1488" spans="2:14" ht="12" customHeight="1" outlineLevel="1" collapsed="1" x14ac:dyDescent="0.2">
      <c r="B1488" s="25" t="s">
        <v>2935</v>
      </c>
      <c r="C1488" s="26"/>
      <c r="D1488" s="27"/>
      <c r="E1488" s="28"/>
      <c r="F1488" s="28"/>
      <c r="G1488" s="29"/>
      <c r="H1488" s="30"/>
      <c r="I1488" s="30"/>
      <c r="J1488" s="30"/>
      <c r="K1488" s="30"/>
      <c r="L1488" s="31">
        <f>SUBTOTAL(9,L1489:L1537)</f>
        <v>0</v>
      </c>
      <c r="M1488" s="49">
        <f>SUBTOTAL(9,M1489:M1537)</f>
        <v>0</v>
      </c>
      <c r="N1488" s="32"/>
    </row>
    <row r="1489" spans="2:14" s="1" customFormat="1" ht="24" hidden="1" customHeight="1" outlineLevel="2" x14ac:dyDescent="0.2">
      <c r="B1489" s="33" t="s">
        <v>2936</v>
      </c>
      <c r="C1489" s="34">
        <v>22209487</v>
      </c>
      <c r="D1489" s="35" t="s">
        <v>2937</v>
      </c>
      <c r="E1489" s="36" t="s">
        <v>27</v>
      </c>
      <c r="F1489" s="37"/>
      <c r="G1489" s="38"/>
      <c r="H1489" s="39">
        <v>27.88</v>
      </c>
      <c r="I1489" s="37"/>
      <c r="J1489" s="37"/>
      <c r="K1489" s="39">
        <f t="shared" ref="K1489:K1520" si="82">ROUND(ROUND(ROUND(H1489/100*(100-I1489)/100*(100-J1489), 2)/1.2, 2)*1.2, 2)</f>
        <v>27.88</v>
      </c>
      <c r="L1489" s="47"/>
      <c r="M1489" s="39">
        <f t="shared" ref="M1489:M1520" si="83">ROUND(ROUND(ROUND(K1489/1.2, 2)*L1489, 2)*1.2, 2)</f>
        <v>0</v>
      </c>
      <c r="N1489" s="38">
        <v>6920105049657</v>
      </c>
    </row>
    <row r="1490" spans="2:14" s="1" customFormat="1" ht="24" hidden="1" customHeight="1" outlineLevel="2" x14ac:dyDescent="0.2">
      <c r="B1490" s="33" t="s">
        <v>2938</v>
      </c>
      <c r="C1490" s="34">
        <v>22212806</v>
      </c>
      <c r="D1490" s="35" t="s">
        <v>2939</v>
      </c>
      <c r="E1490" s="36" t="s">
        <v>27</v>
      </c>
      <c r="F1490" s="37"/>
      <c r="G1490" s="38"/>
      <c r="H1490" s="39">
        <v>52.62</v>
      </c>
      <c r="I1490" s="37"/>
      <c r="J1490" s="37"/>
      <c r="K1490" s="39">
        <f t="shared" si="82"/>
        <v>52.62</v>
      </c>
      <c r="L1490" s="47"/>
      <c r="M1490" s="39">
        <f t="shared" si="83"/>
        <v>0</v>
      </c>
      <c r="N1490" s="38">
        <v>6928101030426</v>
      </c>
    </row>
    <row r="1491" spans="2:14" s="1" customFormat="1" ht="24" hidden="1" customHeight="1" outlineLevel="2" x14ac:dyDescent="0.2">
      <c r="B1491" s="33" t="s">
        <v>2940</v>
      </c>
      <c r="C1491" s="34">
        <v>24000362</v>
      </c>
      <c r="D1491" s="35" t="s">
        <v>2941</v>
      </c>
      <c r="E1491" s="36" t="s">
        <v>27</v>
      </c>
      <c r="F1491" s="37"/>
      <c r="G1491" s="38"/>
      <c r="H1491" s="39">
        <v>76.14</v>
      </c>
      <c r="I1491" s="37"/>
      <c r="J1491" s="37"/>
      <c r="K1491" s="39">
        <f t="shared" si="82"/>
        <v>76.14</v>
      </c>
      <c r="L1491" s="47"/>
      <c r="M1491" s="39">
        <f t="shared" si="83"/>
        <v>0</v>
      </c>
      <c r="N1491" s="38">
        <v>6920105302042</v>
      </c>
    </row>
    <row r="1492" spans="2:14" s="1" customFormat="1" ht="12" hidden="1" customHeight="1" outlineLevel="2" x14ac:dyDescent="0.2">
      <c r="B1492" s="33" t="s">
        <v>2942</v>
      </c>
      <c r="C1492" s="34">
        <v>22212807</v>
      </c>
      <c r="D1492" s="35" t="s">
        <v>2943</v>
      </c>
      <c r="E1492" s="36" t="s">
        <v>27</v>
      </c>
      <c r="F1492" s="37"/>
      <c r="G1492" s="38"/>
      <c r="H1492" s="39">
        <v>134.62</v>
      </c>
      <c r="I1492" s="37"/>
      <c r="J1492" s="37"/>
      <c r="K1492" s="39">
        <f t="shared" si="82"/>
        <v>134.62</v>
      </c>
      <c r="L1492" s="47"/>
      <c r="M1492" s="39">
        <f t="shared" si="83"/>
        <v>0</v>
      </c>
      <c r="N1492" s="38">
        <v>6928105343577</v>
      </c>
    </row>
    <row r="1493" spans="2:14" s="1" customFormat="1" ht="24" hidden="1" customHeight="1" outlineLevel="2" x14ac:dyDescent="0.2">
      <c r="B1493" s="33" t="s">
        <v>2944</v>
      </c>
      <c r="C1493" s="34">
        <v>24000881</v>
      </c>
      <c r="D1493" s="35" t="s">
        <v>2945</v>
      </c>
      <c r="E1493" s="36" t="s">
        <v>27</v>
      </c>
      <c r="F1493" s="37"/>
      <c r="G1493" s="38"/>
      <c r="H1493" s="39">
        <v>239.5</v>
      </c>
      <c r="I1493" s="37"/>
      <c r="J1493" s="37"/>
      <c r="K1493" s="39">
        <f t="shared" si="82"/>
        <v>239.5</v>
      </c>
      <c r="L1493" s="47"/>
      <c r="M1493" s="39">
        <f t="shared" si="83"/>
        <v>0</v>
      </c>
      <c r="N1493" s="38">
        <v>6928105353101</v>
      </c>
    </row>
    <row r="1494" spans="2:14" s="1" customFormat="1" ht="24" hidden="1" customHeight="1" outlineLevel="2" x14ac:dyDescent="0.2">
      <c r="B1494" s="33" t="s">
        <v>2946</v>
      </c>
      <c r="C1494" s="34">
        <v>22211741</v>
      </c>
      <c r="D1494" s="35" t="s">
        <v>2947</v>
      </c>
      <c r="E1494" s="36" t="s">
        <v>27</v>
      </c>
      <c r="F1494" s="37"/>
      <c r="G1494" s="38"/>
      <c r="H1494" s="39">
        <v>145.63999999999999</v>
      </c>
      <c r="I1494" s="37"/>
      <c r="J1494" s="37"/>
      <c r="K1494" s="39">
        <f t="shared" si="82"/>
        <v>145.63999999999999</v>
      </c>
      <c r="L1494" s="47"/>
      <c r="M1494" s="39">
        <f t="shared" si="83"/>
        <v>0</v>
      </c>
      <c r="N1494" s="38">
        <v>6920103538566</v>
      </c>
    </row>
    <row r="1495" spans="2:14" s="1" customFormat="1" ht="36" hidden="1" customHeight="1" outlineLevel="2" x14ac:dyDescent="0.2">
      <c r="B1495" s="33" t="s">
        <v>2948</v>
      </c>
      <c r="C1495" s="34">
        <v>22212760</v>
      </c>
      <c r="D1495" s="35" t="s">
        <v>2949</v>
      </c>
      <c r="E1495" s="36" t="s">
        <v>27</v>
      </c>
      <c r="F1495" s="37"/>
      <c r="G1495" s="38"/>
      <c r="H1495" s="39">
        <v>412.63</v>
      </c>
      <c r="I1495" s="37"/>
      <c r="J1495" s="37"/>
      <c r="K1495" s="39">
        <f t="shared" si="82"/>
        <v>412.63</v>
      </c>
      <c r="L1495" s="47"/>
      <c r="M1495" s="39">
        <f t="shared" si="83"/>
        <v>0</v>
      </c>
      <c r="N1495" s="38">
        <v>6920105035452</v>
      </c>
    </row>
    <row r="1496" spans="2:14" s="1" customFormat="1" ht="24" hidden="1" customHeight="1" outlineLevel="2" x14ac:dyDescent="0.2">
      <c r="B1496" s="33" t="s">
        <v>2950</v>
      </c>
      <c r="C1496" s="34">
        <v>22210383</v>
      </c>
      <c r="D1496" s="35" t="s">
        <v>2951</v>
      </c>
      <c r="E1496" s="36" t="s">
        <v>27</v>
      </c>
      <c r="F1496" s="37"/>
      <c r="G1496" s="38"/>
      <c r="H1496" s="39">
        <v>279.62</v>
      </c>
      <c r="I1496" s="37"/>
      <c r="J1496" s="37"/>
      <c r="K1496" s="39">
        <f t="shared" si="82"/>
        <v>279.62</v>
      </c>
      <c r="L1496" s="47"/>
      <c r="M1496" s="39">
        <f t="shared" si="83"/>
        <v>0</v>
      </c>
      <c r="N1496" s="38">
        <v>6920105035988</v>
      </c>
    </row>
    <row r="1497" spans="2:14" s="1" customFormat="1" ht="24" hidden="1" customHeight="1" outlineLevel="2" x14ac:dyDescent="0.2">
      <c r="B1497" s="33" t="s">
        <v>2952</v>
      </c>
      <c r="C1497" s="34">
        <v>22211395</v>
      </c>
      <c r="D1497" s="35" t="s">
        <v>2953</v>
      </c>
      <c r="E1497" s="36" t="s">
        <v>27</v>
      </c>
      <c r="F1497" s="37"/>
      <c r="G1497" s="38"/>
      <c r="H1497" s="39">
        <v>51.89</v>
      </c>
      <c r="I1497" s="37"/>
      <c r="J1497" s="37"/>
      <c r="K1497" s="39">
        <f t="shared" si="82"/>
        <v>51.89</v>
      </c>
      <c r="L1497" s="47"/>
      <c r="M1497" s="39">
        <f t="shared" si="83"/>
        <v>0</v>
      </c>
      <c r="N1497" s="38">
        <v>6920136284126</v>
      </c>
    </row>
    <row r="1498" spans="2:14" s="1" customFormat="1" ht="36" hidden="1" customHeight="1" outlineLevel="2" x14ac:dyDescent="0.2">
      <c r="B1498" s="33" t="s">
        <v>2954</v>
      </c>
      <c r="C1498" s="34">
        <v>22211742</v>
      </c>
      <c r="D1498" s="35" t="s">
        <v>2955</v>
      </c>
      <c r="E1498" s="36" t="s">
        <v>27</v>
      </c>
      <c r="F1498" s="37"/>
      <c r="G1498" s="38"/>
      <c r="H1498" s="39">
        <v>115.87</v>
      </c>
      <c r="I1498" s="37"/>
      <c r="J1498" s="37"/>
      <c r="K1498" s="39">
        <f t="shared" si="82"/>
        <v>115.87</v>
      </c>
      <c r="L1498" s="47"/>
      <c r="M1498" s="39">
        <f t="shared" si="83"/>
        <v>0</v>
      </c>
      <c r="N1498" s="38">
        <v>6920105404166</v>
      </c>
    </row>
    <row r="1499" spans="2:14" s="1" customFormat="1" ht="24" hidden="1" customHeight="1" outlineLevel="2" x14ac:dyDescent="0.2">
      <c r="B1499" s="33" t="s">
        <v>2956</v>
      </c>
      <c r="C1499" s="34">
        <v>22211403</v>
      </c>
      <c r="D1499" s="35" t="s">
        <v>2957</v>
      </c>
      <c r="E1499" s="36" t="s">
        <v>27</v>
      </c>
      <c r="F1499" s="37"/>
      <c r="G1499" s="38"/>
      <c r="H1499" s="39">
        <v>114.44</v>
      </c>
      <c r="I1499" s="37"/>
      <c r="J1499" s="37"/>
      <c r="K1499" s="39">
        <f t="shared" si="82"/>
        <v>114.44</v>
      </c>
      <c r="L1499" s="47"/>
      <c r="M1499" s="39">
        <f t="shared" si="83"/>
        <v>0</v>
      </c>
      <c r="N1499" s="38">
        <v>6920105407785</v>
      </c>
    </row>
    <row r="1500" spans="2:14" s="1" customFormat="1" ht="24" hidden="1" customHeight="1" outlineLevel="2" x14ac:dyDescent="0.2">
      <c r="B1500" s="33" t="s">
        <v>2958</v>
      </c>
      <c r="C1500" s="34">
        <v>22211404</v>
      </c>
      <c r="D1500" s="35" t="s">
        <v>2959</v>
      </c>
      <c r="E1500" s="36" t="s">
        <v>27</v>
      </c>
      <c r="F1500" s="37"/>
      <c r="G1500" s="38"/>
      <c r="H1500" s="39">
        <v>220</v>
      </c>
      <c r="I1500" s="37"/>
      <c r="J1500" s="37"/>
      <c r="K1500" s="39">
        <f t="shared" si="82"/>
        <v>220</v>
      </c>
      <c r="L1500" s="47"/>
      <c r="M1500" s="39">
        <f t="shared" si="83"/>
        <v>0</v>
      </c>
      <c r="N1500" s="38">
        <v>6920105407860</v>
      </c>
    </row>
    <row r="1501" spans="2:14" s="1" customFormat="1" ht="24" hidden="1" customHeight="1" outlineLevel="2" x14ac:dyDescent="0.2">
      <c r="B1501" s="33" t="s">
        <v>2960</v>
      </c>
      <c r="C1501" s="34">
        <v>22211405</v>
      </c>
      <c r="D1501" s="35" t="s">
        <v>2961</v>
      </c>
      <c r="E1501" s="36" t="s">
        <v>27</v>
      </c>
      <c r="F1501" s="37"/>
      <c r="G1501" s="38"/>
      <c r="H1501" s="39">
        <v>179.79</v>
      </c>
      <c r="I1501" s="37"/>
      <c r="J1501" s="37"/>
      <c r="K1501" s="39">
        <f t="shared" si="82"/>
        <v>179.8</v>
      </c>
      <c r="L1501" s="47"/>
      <c r="M1501" s="39">
        <f t="shared" si="83"/>
        <v>0</v>
      </c>
      <c r="N1501" s="38">
        <v>6920105407877</v>
      </c>
    </row>
    <row r="1502" spans="2:14" s="1" customFormat="1" ht="36" hidden="1" customHeight="1" outlineLevel="2" x14ac:dyDescent="0.2">
      <c r="B1502" s="33" t="s">
        <v>2962</v>
      </c>
      <c r="C1502" s="34">
        <v>24000857</v>
      </c>
      <c r="D1502" s="35" t="s">
        <v>2963</v>
      </c>
      <c r="E1502" s="36" t="s">
        <v>27</v>
      </c>
      <c r="F1502" s="37"/>
      <c r="G1502" s="38"/>
      <c r="H1502" s="39">
        <v>135.33000000000001</v>
      </c>
      <c r="I1502" s="37"/>
      <c r="J1502" s="37"/>
      <c r="K1502" s="39">
        <f t="shared" si="82"/>
        <v>135.34</v>
      </c>
      <c r="L1502" s="47"/>
      <c r="M1502" s="39">
        <f t="shared" si="83"/>
        <v>0</v>
      </c>
      <c r="N1502" s="38">
        <v>6920105040999</v>
      </c>
    </row>
    <row r="1503" spans="2:14" s="1" customFormat="1" ht="24" hidden="1" customHeight="1" outlineLevel="2" x14ac:dyDescent="0.2">
      <c r="B1503" s="33" t="s">
        <v>2964</v>
      </c>
      <c r="C1503" s="34">
        <v>22208992</v>
      </c>
      <c r="D1503" s="35" t="s">
        <v>2965</v>
      </c>
      <c r="E1503" s="36" t="s">
        <v>27</v>
      </c>
      <c r="F1503" s="37"/>
      <c r="G1503" s="38"/>
      <c r="H1503" s="39">
        <v>30.57</v>
      </c>
      <c r="I1503" s="37"/>
      <c r="J1503" s="37"/>
      <c r="K1503" s="39">
        <f t="shared" si="82"/>
        <v>30.58</v>
      </c>
      <c r="L1503" s="47"/>
      <c r="M1503" s="39">
        <f t="shared" si="83"/>
        <v>0</v>
      </c>
      <c r="N1503" s="38">
        <v>6920105041040</v>
      </c>
    </row>
    <row r="1504" spans="2:14" s="1" customFormat="1" ht="24" hidden="1" customHeight="1" outlineLevel="2" x14ac:dyDescent="0.2">
      <c r="B1504" s="33" t="s">
        <v>2966</v>
      </c>
      <c r="C1504" s="34">
        <v>22211406</v>
      </c>
      <c r="D1504" s="35" t="s">
        <v>2967</v>
      </c>
      <c r="E1504" s="36" t="s">
        <v>27</v>
      </c>
      <c r="F1504" s="37"/>
      <c r="G1504" s="38"/>
      <c r="H1504" s="39">
        <v>32.08</v>
      </c>
      <c r="I1504" s="37"/>
      <c r="J1504" s="37"/>
      <c r="K1504" s="39">
        <f t="shared" si="82"/>
        <v>32.08</v>
      </c>
      <c r="L1504" s="47"/>
      <c r="M1504" s="39">
        <f t="shared" si="83"/>
        <v>0</v>
      </c>
      <c r="N1504" s="38">
        <v>6920145277195</v>
      </c>
    </row>
    <row r="1505" spans="2:14" s="1" customFormat="1" ht="24" hidden="1" customHeight="1" outlineLevel="2" x14ac:dyDescent="0.2">
      <c r="B1505" s="33" t="s">
        <v>2968</v>
      </c>
      <c r="C1505" s="34">
        <v>24000175</v>
      </c>
      <c r="D1505" s="35" t="s">
        <v>2969</v>
      </c>
      <c r="E1505" s="36" t="s">
        <v>27</v>
      </c>
      <c r="F1505" s="37"/>
      <c r="G1505" s="38"/>
      <c r="H1505" s="39">
        <v>62.16</v>
      </c>
      <c r="I1505" s="37"/>
      <c r="J1505" s="37"/>
      <c r="K1505" s="39">
        <f t="shared" si="82"/>
        <v>62.16</v>
      </c>
      <c r="L1505" s="47"/>
      <c r="M1505" s="39">
        <f t="shared" si="83"/>
        <v>0</v>
      </c>
      <c r="N1505" s="38">
        <v>6920105938869</v>
      </c>
    </row>
    <row r="1506" spans="2:14" s="1" customFormat="1" ht="24" hidden="1" customHeight="1" outlineLevel="2" x14ac:dyDescent="0.2">
      <c r="B1506" s="33" t="s">
        <v>2970</v>
      </c>
      <c r="C1506" s="34">
        <v>22211319</v>
      </c>
      <c r="D1506" s="35" t="s">
        <v>2971</v>
      </c>
      <c r="E1506" s="36" t="s">
        <v>27</v>
      </c>
      <c r="F1506" s="37"/>
      <c r="G1506" s="40"/>
      <c r="H1506" s="39">
        <v>1.62</v>
      </c>
      <c r="I1506" s="37"/>
      <c r="J1506" s="37"/>
      <c r="K1506" s="39">
        <f t="shared" si="82"/>
        <v>1.62</v>
      </c>
      <c r="L1506" s="47"/>
      <c r="M1506" s="39">
        <f t="shared" si="83"/>
        <v>0</v>
      </c>
      <c r="N1506" s="37"/>
    </row>
    <row r="1507" spans="2:14" s="1" customFormat="1" ht="24" hidden="1" customHeight="1" outlineLevel="2" x14ac:dyDescent="0.2">
      <c r="B1507" s="33" t="s">
        <v>2972</v>
      </c>
      <c r="C1507" s="34">
        <v>22212507</v>
      </c>
      <c r="D1507" s="35" t="s">
        <v>2973</v>
      </c>
      <c r="E1507" s="36" t="s">
        <v>27</v>
      </c>
      <c r="F1507" s="37"/>
      <c r="G1507" s="40"/>
      <c r="H1507" s="39">
        <v>0.57999999999999996</v>
      </c>
      <c r="I1507" s="37"/>
      <c r="J1507" s="37"/>
      <c r="K1507" s="39">
        <f t="shared" si="82"/>
        <v>0.57999999999999996</v>
      </c>
      <c r="L1507" s="47"/>
      <c r="M1507" s="39">
        <f t="shared" si="83"/>
        <v>0</v>
      </c>
      <c r="N1507" s="38">
        <v>4690615014897</v>
      </c>
    </row>
    <row r="1508" spans="2:14" s="1" customFormat="1" ht="12" hidden="1" customHeight="1" outlineLevel="2" x14ac:dyDescent="0.2">
      <c r="B1508" s="33" t="s">
        <v>2974</v>
      </c>
      <c r="C1508" s="34">
        <v>22211821</v>
      </c>
      <c r="D1508" s="35" t="s">
        <v>2975</v>
      </c>
      <c r="E1508" s="36" t="s">
        <v>27</v>
      </c>
      <c r="F1508" s="37"/>
      <c r="G1508" s="38"/>
      <c r="H1508" s="39">
        <v>18.28</v>
      </c>
      <c r="I1508" s="37"/>
      <c r="J1508" s="37"/>
      <c r="K1508" s="39">
        <f t="shared" si="82"/>
        <v>18.28</v>
      </c>
      <c r="L1508" s="47"/>
      <c r="M1508" s="39">
        <f t="shared" si="83"/>
        <v>0</v>
      </c>
      <c r="N1508" s="38">
        <v>6920105041835</v>
      </c>
    </row>
    <row r="1509" spans="2:14" s="1" customFormat="1" ht="12" hidden="1" customHeight="1" outlineLevel="2" x14ac:dyDescent="0.2">
      <c r="B1509" s="33" t="s">
        <v>2976</v>
      </c>
      <c r="C1509" s="34">
        <v>24001089</v>
      </c>
      <c r="D1509" s="35" t="s">
        <v>2977</v>
      </c>
      <c r="E1509" s="36" t="s">
        <v>27</v>
      </c>
      <c r="F1509" s="37"/>
      <c r="G1509" s="38"/>
      <c r="H1509" s="39">
        <v>23.11</v>
      </c>
      <c r="I1509" s="37"/>
      <c r="J1509" s="37"/>
      <c r="K1509" s="39">
        <f t="shared" si="82"/>
        <v>23.11</v>
      </c>
      <c r="L1509" s="47"/>
      <c r="M1509" s="39">
        <f t="shared" si="83"/>
        <v>0</v>
      </c>
      <c r="N1509" s="38">
        <v>6920505004867</v>
      </c>
    </row>
    <row r="1510" spans="2:14" s="1" customFormat="1" ht="36" hidden="1" customHeight="1" outlineLevel="2" x14ac:dyDescent="0.2">
      <c r="B1510" s="33" t="s">
        <v>2978</v>
      </c>
      <c r="C1510" s="34">
        <v>24001045</v>
      </c>
      <c r="D1510" s="35" t="s">
        <v>2979</v>
      </c>
      <c r="E1510" s="36" t="s">
        <v>27</v>
      </c>
      <c r="F1510" s="37"/>
      <c r="G1510" s="38"/>
      <c r="H1510" s="39">
        <v>21.72</v>
      </c>
      <c r="I1510" s="37"/>
      <c r="J1510" s="37"/>
      <c r="K1510" s="39">
        <f t="shared" si="82"/>
        <v>21.72</v>
      </c>
      <c r="L1510" s="47"/>
      <c r="M1510" s="39">
        <f t="shared" si="83"/>
        <v>0</v>
      </c>
      <c r="N1510" s="38">
        <v>2410005312165</v>
      </c>
    </row>
    <row r="1511" spans="2:14" s="1" customFormat="1" ht="12" hidden="1" customHeight="1" outlineLevel="2" x14ac:dyDescent="0.2">
      <c r="B1511" s="33" t="s">
        <v>2980</v>
      </c>
      <c r="C1511" s="34">
        <v>24001078</v>
      </c>
      <c r="D1511" s="35" t="s">
        <v>2981</v>
      </c>
      <c r="E1511" s="36" t="s">
        <v>27</v>
      </c>
      <c r="F1511" s="37"/>
      <c r="G1511" s="38"/>
      <c r="H1511" s="39">
        <v>33.840000000000003</v>
      </c>
      <c r="I1511" s="37"/>
      <c r="J1511" s="37"/>
      <c r="K1511" s="39">
        <f t="shared" si="82"/>
        <v>33.840000000000003</v>
      </c>
      <c r="L1511" s="47"/>
      <c r="M1511" s="39">
        <f t="shared" si="83"/>
        <v>0</v>
      </c>
      <c r="N1511" s="38">
        <v>6928105573103</v>
      </c>
    </row>
    <row r="1512" spans="2:14" s="1" customFormat="1" ht="24" hidden="1" customHeight="1" outlineLevel="2" x14ac:dyDescent="0.2">
      <c r="B1512" s="33" t="s">
        <v>2982</v>
      </c>
      <c r="C1512" s="34">
        <v>24001185</v>
      </c>
      <c r="D1512" s="35" t="s">
        <v>2983</v>
      </c>
      <c r="E1512" s="36" t="s">
        <v>27</v>
      </c>
      <c r="F1512" s="37"/>
      <c r="G1512" s="38"/>
      <c r="H1512" s="39">
        <v>49.94</v>
      </c>
      <c r="I1512" s="37"/>
      <c r="J1512" s="37"/>
      <c r="K1512" s="39">
        <f t="shared" si="82"/>
        <v>49.94</v>
      </c>
      <c r="L1512" s="47"/>
      <c r="M1512" s="39">
        <f t="shared" si="83"/>
        <v>0</v>
      </c>
      <c r="N1512" s="38">
        <v>6922105580925</v>
      </c>
    </row>
    <row r="1513" spans="2:14" s="1" customFormat="1" ht="24" hidden="1" customHeight="1" outlineLevel="2" x14ac:dyDescent="0.2">
      <c r="B1513" s="33" t="s">
        <v>2984</v>
      </c>
      <c r="C1513" s="34">
        <v>24001186</v>
      </c>
      <c r="D1513" s="35" t="s">
        <v>2985</v>
      </c>
      <c r="E1513" s="36" t="s">
        <v>27</v>
      </c>
      <c r="F1513" s="37"/>
      <c r="G1513" s="38"/>
      <c r="H1513" s="39">
        <v>40.11</v>
      </c>
      <c r="I1513" s="37"/>
      <c r="J1513" s="37"/>
      <c r="K1513" s="39">
        <f t="shared" si="82"/>
        <v>40.119999999999997</v>
      </c>
      <c r="L1513" s="47"/>
      <c r="M1513" s="39">
        <f t="shared" si="83"/>
        <v>0</v>
      </c>
      <c r="N1513" s="38">
        <v>6920105592559</v>
      </c>
    </row>
    <row r="1514" spans="2:14" s="1" customFormat="1" ht="24" hidden="1" customHeight="1" outlineLevel="2" x14ac:dyDescent="0.2">
      <c r="B1514" s="33" t="s">
        <v>2986</v>
      </c>
      <c r="C1514" s="34">
        <v>22203898</v>
      </c>
      <c r="D1514" s="35" t="s">
        <v>2987</v>
      </c>
      <c r="E1514" s="36" t="s">
        <v>27</v>
      </c>
      <c r="F1514" s="37"/>
      <c r="G1514" s="38"/>
      <c r="H1514" s="39">
        <v>57.93</v>
      </c>
      <c r="I1514" s="37"/>
      <c r="J1514" s="37"/>
      <c r="K1514" s="39">
        <f t="shared" si="82"/>
        <v>57.94</v>
      </c>
      <c r="L1514" s="47"/>
      <c r="M1514" s="39">
        <f t="shared" si="83"/>
        <v>0</v>
      </c>
      <c r="N1514" s="38">
        <v>6920105022650</v>
      </c>
    </row>
    <row r="1515" spans="2:14" s="1" customFormat="1" ht="24" hidden="1" customHeight="1" outlineLevel="2" x14ac:dyDescent="0.2">
      <c r="B1515" s="33" t="s">
        <v>2988</v>
      </c>
      <c r="C1515" s="34">
        <v>22203890</v>
      </c>
      <c r="D1515" s="35" t="s">
        <v>2989</v>
      </c>
      <c r="E1515" s="36" t="s">
        <v>27</v>
      </c>
      <c r="F1515" s="37"/>
      <c r="G1515" s="38"/>
      <c r="H1515" s="39">
        <v>44.95</v>
      </c>
      <c r="I1515" s="37"/>
      <c r="J1515" s="37"/>
      <c r="K1515" s="39">
        <f t="shared" si="82"/>
        <v>44.95</v>
      </c>
      <c r="L1515" s="47"/>
      <c r="M1515" s="39">
        <f t="shared" si="83"/>
        <v>0</v>
      </c>
      <c r="N1515" s="38">
        <v>6920105202168</v>
      </c>
    </row>
    <row r="1516" spans="2:14" s="1" customFormat="1" ht="24" hidden="1" customHeight="1" outlineLevel="2" x14ac:dyDescent="0.2">
      <c r="B1516" s="33" t="s">
        <v>2990</v>
      </c>
      <c r="C1516" s="34">
        <v>22204720</v>
      </c>
      <c r="D1516" s="35" t="s">
        <v>2991</v>
      </c>
      <c r="E1516" s="36" t="s">
        <v>27</v>
      </c>
      <c r="F1516" s="37"/>
      <c r="G1516" s="38"/>
      <c r="H1516" s="39">
        <v>249.18</v>
      </c>
      <c r="I1516" s="37"/>
      <c r="J1516" s="37"/>
      <c r="K1516" s="39">
        <f t="shared" si="82"/>
        <v>249.18</v>
      </c>
      <c r="L1516" s="47"/>
      <c r="M1516" s="39">
        <f t="shared" si="83"/>
        <v>0</v>
      </c>
      <c r="N1516" s="38">
        <v>6920105333039</v>
      </c>
    </row>
    <row r="1517" spans="2:14" s="1" customFormat="1" ht="24" hidden="1" customHeight="1" outlineLevel="2" x14ac:dyDescent="0.2">
      <c r="B1517" s="33" t="s">
        <v>2992</v>
      </c>
      <c r="C1517" s="34">
        <v>22208620</v>
      </c>
      <c r="D1517" s="35" t="s">
        <v>2993</v>
      </c>
      <c r="E1517" s="36" t="s">
        <v>27</v>
      </c>
      <c r="F1517" s="37"/>
      <c r="G1517" s="38"/>
      <c r="H1517" s="39">
        <v>94.08</v>
      </c>
      <c r="I1517" s="37"/>
      <c r="J1517" s="37"/>
      <c r="K1517" s="39">
        <f t="shared" si="82"/>
        <v>94.08</v>
      </c>
      <c r="L1517" s="47"/>
      <c r="M1517" s="39">
        <f t="shared" si="83"/>
        <v>0</v>
      </c>
      <c r="N1517" s="38">
        <v>6920105000825</v>
      </c>
    </row>
    <row r="1518" spans="2:14" s="1" customFormat="1" ht="12" hidden="1" customHeight="1" outlineLevel="2" x14ac:dyDescent="0.2">
      <c r="B1518" s="33" t="s">
        <v>2994</v>
      </c>
      <c r="C1518" s="34">
        <v>22207415</v>
      </c>
      <c r="D1518" s="35" t="s">
        <v>2995</v>
      </c>
      <c r="E1518" s="36" t="s">
        <v>27</v>
      </c>
      <c r="F1518" s="37"/>
      <c r="G1518" s="38"/>
      <c r="H1518" s="39">
        <v>43.01</v>
      </c>
      <c r="I1518" s="37"/>
      <c r="J1518" s="37"/>
      <c r="K1518" s="39">
        <f t="shared" si="82"/>
        <v>43.01</v>
      </c>
      <c r="L1518" s="47"/>
      <c r="M1518" s="39">
        <f t="shared" si="83"/>
        <v>0</v>
      </c>
      <c r="N1518" s="38">
        <v>6920105020250</v>
      </c>
    </row>
    <row r="1519" spans="2:14" s="1" customFormat="1" ht="24" hidden="1" customHeight="1" outlineLevel="2" x14ac:dyDescent="0.2">
      <c r="B1519" s="33" t="s">
        <v>2996</v>
      </c>
      <c r="C1519" s="34">
        <v>22208774</v>
      </c>
      <c r="D1519" s="35" t="s">
        <v>2997</v>
      </c>
      <c r="E1519" s="36" t="s">
        <v>27</v>
      </c>
      <c r="F1519" s="37"/>
      <c r="G1519" s="38"/>
      <c r="H1519" s="39">
        <v>37.130000000000003</v>
      </c>
      <c r="I1519" s="37"/>
      <c r="J1519" s="37"/>
      <c r="K1519" s="39">
        <f t="shared" si="82"/>
        <v>37.130000000000003</v>
      </c>
      <c r="L1519" s="47"/>
      <c r="M1519" s="39">
        <f t="shared" si="83"/>
        <v>0</v>
      </c>
      <c r="N1519" s="38">
        <v>6920105043655</v>
      </c>
    </row>
    <row r="1520" spans="2:14" s="1" customFormat="1" ht="12" hidden="1" customHeight="1" outlineLevel="2" x14ac:dyDescent="0.2">
      <c r="B1520" s="33" t="s">
        <v>2998</v>
      </c>
      <c r="C1520" s="34">
        <v>22203911</v>
      </c>
      <c r="D1520" s="35" t="s">
        <v>2999</v>
      </c>
      <c r="E1520" s="36" t="s">
        <v>27</v>
      </c>
      <c r="F1520" s="37"/>
      <c r="G1520" s="38"/>
      <c r="H1520" s="39">
        <v>28.5</v>
      </c>
      <c r="I1520" s="37"/>
      <c r="J1520" s="37"/>
      <c r="K1520" s="39">
        <f t="shared" si="82"/>
        <v>28.5</v>
      </c>
      <c r="L1520" s="47"/>
      <c r="M1520" s="39">
        <f t="shared" si="83"/>
        <v>0</v>
      </c>
      <c r="N1520" s="38">
        <v>6920105042047</v>
      </c>
    </row>
    <row r="1521" spans="2:14" s="1" customFormat="1" ht="24" hidden="1" customHeight="1" outlineLevel="2" x14ac:dyDescent="0.2">
      <c r="B1521" s="33" t="s">
        <v>3000</v>
      </c>
      <c r="C1521" s="34">
        <v>22211322</v>
      </c>
      <c r="D1521" s="35" t="s">
        <v>3001</v>
      </c>
      <c r="E1521" s="36" t="s">
        <v>27</v>
      </c>
      <c r="F1521" s="37"/>
      <c r="G1521" s="38"/>
      <c r="H1521" s="39">
        <v>35.6</v>
      </c>
      <c r="I1521" s="37"/>
      <c r="J1521" s="37"/>
      <c r="K1521" s="39">
        <f t="shared" ref="K1521:K1552" si="84">ROUND(ROUND(ROUND(H1521/100*(100-I1521)/100*(100-J1521), 2)/1.2, 2)*1.2, 2)</f>
        <v>35.6</v>
      </c>
      <c r="L1521" s="47"/>
      <c r="M1521" s="39">
        <f t="shared" ref="M1521:M1552" si="85">ROUND(ROUND(ROUND(K1521/1.2, 2)*L1521, 2)*1.2, 2)</f>
        <v>0</v>
      </c>
      <c r="N1521" s="38">
        <v>6920105049053</v>
      </c>
    </row>
    <row r="1522" spans="2:14" s="1" customFormat="1" ht="24" hidden="1" customHeight="1" outlineLevel="2" x14ac:dyDescent="0.2">
      <c r="B1522" s="33" t="s">
        <v>3002</v>
      </c>
      <c r="C1522" s="34">
        <v>22209486</v>
      </c>
      <c r="D1522" s="35" t="s">
        <v>3003</v>
      </c>
      <c r="E1522" s="36" t="s">
        <v>27</v>
      </c>
      <c r="F1522" s="37"/>
      <c r="G1522" s="38"/>
      <c r="H1522" s="39">
        <v>53.58</v>
      </c>
      <c r="I1522" s="37"/>
      <c r="J1522" s="37"/>
      <c r="K1522" s="39">
        <f t="shared" si="84"/>
        <v>53.58</v>
      </c>
      <c r="L1522" s="47"/>
      <c r="M1522" s="39">
        <f t="shared" si="85"/>
        <v>0</v>
      </c>
      <c r="N1522" s="38">
        <v>6920105582000</v>
      </c>
    </row>
    <row r="1523" spans="2:14" s="1" customFormat="1" ht="24" hidden="1" customHeight="1" outlineLevel="2" x14ac:dyDescent="0.2">
      <c r="B1523" s="33" t="s">
        <v>3004</v>
      </c>
      <c r="C1523" s="34">
        <v>22208020</v>
      </c>
      <c r="D1523" s="35" t="s">
        <v>3005</v>
      </c>
      <c r="E1523" s="36" t="s">
        <v>27</v>
      </c>
      <c r="F1523" s="37"/>
      <c r="G1523" s="38"/>
      <c r="H1523" s="39">
        <v>140.53</v>
      </c>
      <c r="I1523" s="37"/>
      <c r="J1523" s="37"/>
      <c r="K1523" s="39">
        <f t="shared" si="84"/>
        <v>140.53</v>
      </c>
      <c r="L1523" s="47"/>
      <c r="M1523" s="39">
        <f t="shared" si="85"/>
        <v>0</v>
      </c>
      <c r="N1523" s="38">
        <v>6920105044096</v>
      </c>
    </row>
    <row r="1524" spans="2:14" s="1" customFormat="1" ht="24" hidden="1" customHeight="1" outlineLevel="2" x14ac:dyDescent="0.2">
      <c r="B1524" s="33" t="s">
        <v>3006</v>
      </c>
      <c r="C1524" s="34">
        <v>22203909</v>
      </c>
      <c r="D1524" s="35" t="s">
        <v>3007</v>
      </c>
      <c r="E1524" s="36" t="s">
        <v>27</v>
      </c>
      <c r="F1524" s="37"/>
      <c r="G1524" s="38"/>
      <c r="H1524" s="39">
        <v>16.100000000000001</v>
      </c>
      <c r="I1524" s="37"/>
      <c r="J1524" s="37"/>
      <c r="K1524" s="39">
        <f t="shared" si="84"/>
        <v>16.100000000000001</v>
      </c>
      <c r="L1524" s="47"/>
      <c r="M1524" s="39">
        <f t="shared" si="85"/>
        <v>0</v>
      </c>
      <c r="N1524" s="38">
        <v>6920105041750</v>
      </c>
    </row>
    <row r="1525" spans="2:14" s="1" customFormat="1" ht="36" hidden="1" customHeight="1" outlineLevel="2" x14ac:dyDescent="0.2">
      <c r="B1525" s="33" t="s">
        <v>3008</v>
      </c>
      <c r="C1525" s="34">
        <v>22211817</v>
      </c>
      <c r="D1525" s="35" t="s">
        <v>3009</v>
      </c>
      <c r="E1525" s="36" t="s">
        <v>27</v>
      </c>
      <c r="F1525" s="37"/>
      <c r="G1525" s="38"/>
      <c r="H1525" s="39">
        <v>115.32</v>
      </c>
      <c r="I1525" s="37"/>
      <c r="J1525" s="37"/>
      <c r="K1525" s="39">
        <f t="shared" si="84"/>
        <v>115.32</v>
      </c>
      <c r="L1525" s="47"/>
      <c r="M1525" s="39">
        <f t="shared" si="85"/>
        <v>0</v>
      </c>
      <c r="N1525" s="38">
        <v>6928105223107</v>
      </c>
    </row>
    <row r="1526" spans="2:14" s="1" customFormat="1" ht="24" hidden="1" customHeight="1" outlineLevel="2" x14ac:dyDescent="0.2">
      <c r="B1526" s="33" t="s">
        <v>3010</v>
      </c>
      <c r="C1526" s="34">
        <v>22211818</v>
      </c>
      <c r="D1526" s="35" t="s">
        <v>3011</v>
      </c>
      <c r="E1526" s="36" t="s">
        <v>27</v>
      </c>
      <c r="F1526" s="37"/>
      <c r="G1526" s="38"/>
      <c r="H1526" s="39">
        <v>54.46</v>
      </c>
      <c r="I1526" s="37"/>
      <c r="J1526" s="37"/>
      <c r="K1526" s="39">
        <f t="shared" si="84"/>
        <v>54.46</v>
      </c>
      <c r="L1526" s="47"/>
      <c r="M1526" s="39">
        <f t="shared" si="85"/>
        <v>0</v>
      </c>
      <c r="N1526" s="38">
        <v>6924105583104</v>
      </c>
    </row>
    <row r="1527" spans="2:14" s="1" customFormat="1" ht="24" hidden="1" customHeight="1" outlineLevel="2" x14ac:dyDescent="0.2">
      <c r="B1527" s="33" t="s">
        <v>3012</v>
      </c>
      <c r="C1527" s="34">
        <v>22211820</v>
      </c>
      <c r="D1527" s="35" t="s">
        <v>3013</v>
      </c>
      <c r="E1527" s="36" t="s">
        <v>27</v>
      </c>
      <c r="F1527" s="37"/>
      <c r="G1527" s="38"/>
      <c r="H1527" s="39">
        <v>39.46</v>
      </c>
      <c r="I1527" s="37"/>
      <c r="J1527" s="37"/>
      <c r="K1527" s="39">
        <f t="shared" si="84"/>
        <v>39.46</v>
      </c>
      <c r="L1527" s="47"/>
      <c r="M1527" s="39">
        <f t="shared" si="85"/>
        <v>0</v>
      </c>
      <c r="N1527" s="38">
        <v>6928105453108</v>
      </c>
    </row>
    <row r="1528" spans="2:14" s="1" customFormat="1" ht="24" hidden="1" customHeight="1" outlineLevel="2" x14ac:dyDescent="0.2">
      <c r="B1528" s="33" t="s">
        <v>3014</v>
      </c>
      <c r="C1528" s="34">
        <v>22211810</v>
      </c>
      <c r="D1528" s="35" t="s">
        <v>3015</v>
      </c>
      <c r="E1528" s="36" t="s">
        <v>27</v>
      </c>
      <c r="F1528" s="37"/>
      <c r="G1528" s="38"/>
      <c r="H1528" s="39">
        <v>59.22</v>
      </c>
      <c r="I1528" s="37"/>
      <c r="J1528" s="37"/>
      <c r="K1528" s="39">
        <f t="shared" si="84"/>
        <v>59.22</v>
      </c>
      <c r="L1528" s="47"/>
      <c r="M1528" s="39">
        <f t="shared" si="85"/>
        <v>0</v>
      </c>
      <c r="N1528" s="38">
        <v>6928105403042</v>
      </c>
    </row>
    <row r="1529" spans="2:14" s="1" customFormat="1" ht="24" hidden="1" customHeight="1" outlineLevel="2" x14ac:dyDescent="0.2">
      <c r="B1529" s="33" t="s">
        <v>3016</v>
      </c>
      <c r="C1529" s="34">
        <v>22205015</v>
      </c>
      <c r="D1529" s="35" t="s">
        <v>3017</v>
      </c>
      <c r="E1529" s="36" t="s">
        <v>27</v>
      </c>
      <c r="F1529" s="37"/>
      <c r="G1529" s="38"/>
      <c r="H1529" s="39">
        <v>99.27</v>
      </c>
      <c r="I1529" s="37"/>
      <c r="J1529" s="37"/>
      <c r="K1529" s="39">
        <f t="shared" si="84"/>
        <v>99.28</v>
      </c>
      <c r="L1529" s="47"/>
      <c r="M1529" s="39">
        <f t="shared" si="85"/>
        <v>0</v>
      </c>
      <c r="N1529" s="38">
        <v>6920105000771</v>
      </c>
    </row>
    <row r="1530" spans="2:14" s="1" customFormat="1" ht="24" hidden="1" customHeight="1" outlineLevel="2" x14ac:dyDescent="0.2">
      <c r="B1530" s="33" t="s">
        <v>3018</v>
      </c>
      <c r="C1530" s="34">
        <v>22207930</v>
      </c>
      <c r="D1530" s="35" t="s">
        <v>3019</v>
      </c>
      <c r="E1530" s="36" t="s">
        <v>27</v>
      </c>
      <c r="F1530" s="37"/>
      <c r="G1530" s="38"/>
      <c r="H1530" s="39">
        <v>32.700000000000003</v>
      </c>
      <c r="I1530" s="37"/>
      <c r="J1530" s="37"/>
      <c r="K1530" s="39">
        <f t="shared" si="84"/>
        <v>32.700000000000003</v>
      </c>
      <c r="L1530" s="47"/>
      <c r="M1530" s="39">
        <f t="shared" si="85"/>
        <v>0</v>
      </c>
      <c r="N1530" s="38">
        <v>6920105102147</v>
      </c>
    </row>
    <row r="1531" spans="2:14" s="1" customFormat="1" ht="24" hidden="1" customHeight="1" outlineLevel="2" x14ac:dyDescent="0.2">
      <c r="B1531" s="33" t="s">
        <v>3020</v>
      </c>
      <c r="C1531" s="34">
        <v>22207935</v>
      </c>
      <c r="D1531" s="35" t="s">
        <v>3021</v>
      </c>
      <c r="E1531" s="36" t="s">
        <v>27</v>
      </c>
      <c r="F1531" s="37"/>
      <c r="G1531" s="38"/>
      <c r="H1531" s="39">
        <v>80.3</v>
      </c>
      <c r="I1531" s="37"/>
      <c r="J1531" s="37"/>
      <c r="K1531" s="39">
        <f t="shared" si="84"/>
        <v>80.3</v>
      </c>
      <c r="L1531" s="47"/>
      <c r="M1531" s="39">
        <f t="shared" si="85"/>
        <v>0</v>
      </c>
      <c r="N1531" s="38">
        <v>6920105102338</v>
      </c>
    </row>
    <row r="1532" spans="2:14" s="1" customFormat="1" ht="36" hidden="1" customHeight="1" outlineLevel="2" x14ac:dyDescent="0.2">
      <c r="B1532" s="33" t="s">
        <v>3022</v>
      </c>
      <c r="C1532" s="34">
        <v>22211178</v>
      </c>
      <c r="D1532" s="35" t="s">
        <v>3023</v>
      </c>
      <c r="E1532" s="36" t="s">
        <v>27</v>
      </c>
      <c r="F1532" s="37"/>
      <c r="G1532" s="38"/>
      <c r="H1532" s="39">
        <v>303.69</v>
      </c>
      <c r="I1532" s="37"/>
      <c r="J1532" s="37"/>
      <c r="K1532" s="39">
        <f t="shared" si="84"/>
        <v>303.7</v>
      </c>
      <c r="L1532" s="47"/>
      <c r="M1532" s="39">
        <f t="shared" si="85"/>
        <v>0</v>
      </c>
      <c r="N1532" s="38">
        <v>6920105034189</v>
      </c>
    </row>
    <row r="1533" spans="2:14" s="1" customFormat="1" ht="36" hidden="1" customHeight="1" outlineLevel="2" x14ac:dyDescent="0.2">
      <c r="B1533" s="33" t="s">
        <v>3024</v>
      </c>
      <c r="C1533" s="34">
        <v>22209970</v>
      </c>
      <c r="D1533" s="35" t="s">
        <v>3025</v>
      </c>
      <c r="E1533" s="36" t="s">
        <v>27</v>
      </c>
      <c r="F1533" s="37"/>
      <c r="G1533" s="38"/>
      <c r="H1533" s="39">
        <v>222.13</v>
      </c>
      <c r="I1533" s="37"/>
      <c r="J1533" s="37"/>
      <c r="K1533" s="39">
        <f t="shared" si="84"/>
        <v>222.13</v>
      </c>
      <c r="L1533" s="47"/>
      <c r="M1533" s="39">
        <f t="shared" si="85"/>
        <v>0</v>
      </c>
      <c r="N1533" s="38">
        <v>6920105354454</v>
      </c>
    </row>
    <row r="1534" spans="2:14" s="1" customFormat="1" ht="36" hidden="1" customHeight="1" outlineLevel="2" x14ac:dyDescent="0.2">
      <c r="B1534" s="33" t="s">
        <v>3026</v>
      </c>
      <c r="C1534" s="34">
        <v>22209971</v>
      </c>
      <c r="D1534" s="35" t="s">
        <v>3027</v>
      </c>
      <c r="E1534" s="36" t="s">
        <v>27</v>
      </c>
      <c r="F1534" s="37"/>
      <c r="G1534" s="38"/>
      <c r="H1534" s="39">
        <v>225.62</v>
      </c>
      <c r="I1534" s="37"/>
      <c r="J1534" s="37"/>
      <c r="K1534" s="39">
        <f t="shared" si="84"/>
        <v>225.62</v>
      </c>
      <c r="L1534" s="47"/>
      <c r="M1534" s="39">
        <f t="shared" si="85"/>
        <v>0</v>
      </c>
      <c r="N1534" s="38">
        <v>6920105354461</v>
      </c>
    </row>
    <row r="1535" spans="2:14" s="1" customFormat="1" ht="12" hidden="1" customHeight="1" outlineLevel="2" x14ac:dyDescent="0.2">
      <c r="B1535" s="33" t="s">
        <v>3028</v>
      </c>
      <c r="C1535" s="34">
        <v>22207907</v>
      </c>
      <c r="D1535" s="35" t="s">
        <v>3029</v>
      </c>
      <c r="E1535" s="36" t="s">
        <v>27</v>
      </c>
      <c r="F1535" s="37"/>
      <c r="G1535" s="38"/>
      <c r="H1535" s="39">
        <v>145.69999999999999</v>
      </c>
      <c r="I1535" s="37"/>
      <c r="J1535" s="37"/>
      <c r="K1535" s="39">
        <f t="shared" si="84"/>
        <v>145.69999999999999</v>
      </c>
      <c r="L1535" s="47"/>
      <c r="M1535" s="39">
        <f t="shared" si="85"/>
        <v>0</v>
      </c>
      <c r="N1535" s="38">
        <v>6920105035254</v>
      </c>
    </row>
    <row r="1536" spans="2:14" s="1" customFormat="1" ht="12" hidden="1" customHeight="1" outlineLevel="2" x14ac:dyDescent="0.2">
      <c r="B1536" s="33" t="s">
        <v>3030</v>
      </c>
      <c r="C1536" s="34">
        <v>22205748</v>
      </c>
      <c r="D1536" s="35" t="s">
        <v>3031</v>
      </c>
      <c r="E1536" s="36" t="s">
        <v>27</v>
      </c>
      <c r="F1536" s="37"/>
      <c r="G1536" s="38"/>
      <c r="H1536" s="39">
        <v>101.06</v>
      </c>
      <c r="I1536" s="37"/>
      <c r="J1536" s="37"/>
      <c r="K1536" s="39">
        <f t="shared" si="84"/>
        <v>101.06</v>
      </c>
      <c r="L1536" s="47"/>
      <c r="M1536" s="39">
        <f t="shared" si="85"/>
        <v>0</v>
      </c>
      <c r="N1536" s="38">
        <v>6920105035650</v>
      </c>
    </row>
    <row r="1537" spans="2:14" s="1" customFormat="1" ht="12" hidden="1" customHeight="1" outlineLevel="2" x14ac:dyDescent="0.2">
      <c r="B1537" s="33" t="s">
        <v>3032</v>
      </c>
      <c r="C1537" s="34">
        <v>22207937</v>
      </c>
      <c r="D1537" s="35" t="s">
        <v>3033</v>
      </c>
      <c r="E1537" s="36" t="s">
        <v>27</v>
      </c>
      <c r="F1537" s="37"/>
      <c r="G1537" s="38"/>
      <c r="H1537" s="39">
        <v>57.53</v>
      </c>
      <c r="I1537" s="37"/>
      <c r="J1537" s="37"/>
      <c r="K1537" s="39">
        <f t="shared" si="84"/>
        <v>57.53</v>
      </c>
      <c r="L1537" s="47"/>
      <c r="M1537" s="39">
        <f t="shared" si="85"/>
        <v>0</v>
      </c>
      <c r="N1537" s="38">
        <v>6920105090239</v>
      </c>
    </row>
    <row r="1538" spans="2:14" ht="12" customHeight="1" outlineLevel="1" collapsed="1" x14ac:dyDescent="0.2">
      <c r="B1538" s="25" t="s">
        <v>3034</v>
      </c>
      <c r="C1538" s="26"/>
      <c r="D1538" s="27"/>
      <c r="E1538" s="28"/>
      <c r="F1538" s="28"/>
      <c r="G1538" s="29"/>
      <c r="H1538" s="30"/>
      <c r="I1538" s="30"/>
      <c r="J1538" s="30"/>
      <c r="K1538" s="30"/>
      <c r="L1538" s="31">
        <f>SUBTOTAL(9,L1539:L1582)</f>
        <v>0</v>
      </c>
      <c r="M1538" s="49">
        <f>SUBTOTAL(9,M1539:M1582)</f>
        <v>0</v>
      </c>
      <c r="N1538" s="32"/>
    </row>
    <row r="1539" spans="2:14" s="1" customFormat="1" ht="24" hidden="1" customHeight="1" outlineLevel="2" x14ac:dyDescent="0.2">
      <c r="B1539" s="33" t="s">
        <v>3035</v>
      </c>
      <c r="C1539" s="34">
        <v>22212419</v>
      </c>
      <c r="D1539" s="35" t="s">
        <v>3036</v>
      </c>
      <c r="E1539" s="36" t="s">
        <v>27</v>
      </c>
      <c r="F1539" s="37"/>
      <c r="G1539" s="38"/>
      <c r="H1539" s="39">
        <v>16.73</v>
      </c>
      <c r="I1539" s="37"/>
      <c r="J1539" s="37"/>
      <c r="K1539" s="39">
        <f t="shared" ref="K1539:K1582" si="86">ROUND(ROUND(ROUND(H1539/100*(100-I1539)/100*(100-J1539), 2)/1.2, 2)*1.2, 2)</f>
        <v>16.73</v>
      </c>
      <c r="L1539" s="47"/>
      <c r="M1539" s="39">
        <f t="shared" ref="M1539:M1582" si="87">ROUND(ROUND(ROUND(K1539/1.2, 2)*L1539, 2)*1.2, 2)</f>
        <v>0</v>
      </c>
      <c r="N1539" s="38">
        <v>6925105001261</v>
      </c>
    </row>
    <row r="1540" spans="2:14" s="1" customFormat="1" ht="36" hidden="1" customHeight="1" outlineLevel="2" x14ac:dyDescent="0.2">
      <c r="B1540" s="33" t="s">
        <v>3037</v>
      </c>
      <c r="C1540" s="34">
        <v>22212422</v>
      </c>
      <c r="D1540" s="35" t="s">
        <v>3038</v>
      </c>
      <c r="E1540" s="36" t="s">
        <v>27</v>
      </c>
      <c r="F1540" s="37"/>
      <c r="G1540" s="38"/>
      <c r="H1540" s="39">
        <v>22.98</v>
      </c>
      <c r="I1540" s="37"/>
      <c r="J1540" s="37"/>
      <c r="K1540" s="39">
        <f t="shared" si="86"/>
        <v>22.98</v>
      </c>
      <c r="L1540" s="47"/>
      <c r="M1540" s="39">
        <f t="shared" si="87"/>
        <v>0</v>
      </c>
      <c r="N1540" s="38">
        <v>6920165180314</v>
      </c>
    </row>
    <row r="1541" spans="2:14" s="1" customFormat="1" ht="24" hidden="1" customHeight="1" outlineLevel="2" x14ac:dyDescent="0.2">
      <c r="B1541" s="33" t="s">
        <v>3039</v>
      </c>
      <c r="C1541" s="34">
        <v>22212423</v>
      </c>
      <c r="D1541" s="35" t="s">
        <v>3040</v>
      </c>
      <c r="E1541" s="36" t="s">
        <v>27</v>
      </c>
      <c r="F1541" s="37"/>
      <c r="G1541" s="38"/>
      <c r="H1541" s="39">
        <v>10.11</v>
      </c>
      <c r="I1541" s="37"/>
      <c r="J1541" s="37"/>
      <c r="K1541" s="39">
        <f t="shared" si="86"/>
        <v>10.119999999999999</v>
      </c>
      <c r="L1541" s="47"/>
      <c r="M1541" s="39">
        <f t="shared" si="87"/>
        <v>0</v>
      </c>
      <c r="N1541" s="38">
        <v>6920165180321</v>
      </c>
    </row>
    <row r="1542" spans="2:14" s="1" customFormat="1" ht="24" hidden="1" customHeight="1" outlineLevel="2" x14ac:dyDescent="0.2">
      <c r="B1542" s="33" t="s">
        <v>3041</v>
      </c>
      <c r="C1542" s="34">
        <v>22212425</v>
      </c>
      <c r="D1542" s="35" t="s">
        <v>3042</v>
      </c>
      <c r="E1542" s="36" t="s">
        <v>27</v>
      </c>
      <c r="F1542" s="37"/>
      <c r="G1542" s="38"/>
      <c r="H1542" s="39">
        <v>14.65</v>
      </c>
      <c r="I1542" s="37"/>
      <c r="J1542" s="37"/>
      <c r="K1542" s="39">
        <f t="shared" si="86"/>
        <v>14.65</v>
      </c>
      <c r="L1542" s="47"/>
      <c r="M1542" s="39">
        <f t="shared" si="87"/>
        <v>0</v>
      </c>
      <c r="N1542" s="38">
        <v>6920165018068</v>
      </c>
    </row>
    <row r="1543" spans="2:14" s="1" customFormat="1" ht="24" hidden="1" customHeight="1" outlineLevel="2" x14ac:dyDescent="0.2">
      <c r="B1543" s="33" t="s">
        <v>3043</v>
      </c>
      <c r="C1543" s="34">
        <v>22212426</v>
      </c>
      <c r="D1543" s="35" t="s">
        <v>3044</v>
      </c>
      <c r="E1543" s="36" t="s">
        <v>27</v>
      </c>
      <c r="F1543" s="37"/>
      <c r="G1543" s="38"/>
      <c r="H1543" s="39">
        <v>21.96</v>
      </c>
      <c r="I1543" s="37"/>
      <c r="J1543" s="37"/>
      <c r="K1543" s="39">
        <f t="shared" si="86"/>
        <v>21.96</v>
      </c>
      <c r="L1543" s="47"/>
      <c r="M1543" s="39">
        <f t="shared" si="87"/>
        <v>0</v>
      </c>
      <c r="N1543" s="38">
        <v>6920165018082</v>
      </c>
    </row>
    <row r="1544" spans="2:14" s="1" customFormat="1" ht="24" hidden="1" customHeight="1" outlineLevel="2" x14ac:dyDescent="0.2">
      <c r="B1544" s="33" t="s">
        <v>3045</v>
      </c>
      <c r="C1544" s="34">
        <v>22212427</v>
      </c>
      <c r="D1544" s="35" t="s">
        <v>3046</v>
      </c>
      <c r="E1544" s="36" t="s">
        <v>27</v>
      </c>
      <c r="F1544" s="37"/>
      <c r="G1544" s="38"/>
      <c r="H1544" s="39">
        <v>24.26</v>
      </c>
      <c r="I1544" s="37"/>
      <c r="J1544" s="37"/>
      <c r="K1544" s="39">
        <f t="shared" si="86"/>
        <v>24.26</v>
      </c>
      <c r="L1544" s="47"/>
      <c r="M1544" s="39">
        <f t="shared" si="87"/>
        <v>0</v>
      </c>
      <c r="N1544" s="38">
        <v>6920165018105</v>
      </c>
    </row>
    <row r="1545" spans="2:14" s="1" customFormat="1" ht="24" hidden="1" customHeight="1" outlineLevel="2" x14ac:dyDescent="0.2">
      <c r="B1545" s="33" t="s">
        <v>3047</v>
      </c>
      <c r="C1545" s="34">
        <v>22202847</v>
      </c>
      <c r="D1545" s="35" t="s">
        <v>3048</v>
      </c>
      <c r="E1545" s="36" t="s">
        <v>27</v>
      </c>
      <c r="F1545" s="37"/>
      <c r="G1545" s="38"/>
      <c r="H1545" s="39">
        <v>4.57</v>
      </c>
      <c r="I1545" s="37"/>
      <c r="J1545" s="37"/>
      <c r="K1545" s="39">
        <f t="shared" si="86"/>
        <v>4.57</v>
      </c>
      <c r="L1545" s="47"/>
      <c r="M1545" s="39">
        <f t="shared" si="87"/>
        <v>0</v>
      </c>
      <c r="N1545" s="38">
        <v>6920109020829</v>
      </c>
    </row>
    <row r="1546" spans="2:14" s="1" customFormat="1" ht="12" hidden="1" customHeight="1" outlineLevel="2" x14ac:dyDescent="0.2">
      <c r="B1546" s="33" t="s">
        <v>3049</v>
      </c>
      <c r="C1546" s="34">
        <v>22202849</v>
      </c>
      <c r="D1546" s="35" t="s">
        <v>3050</v>
      </c>
      <c r="E1546" s="36" t="s">
        <v>27</v>
      </c>
      <c r="F1546" s="37"/>
      <c r="G1546" s="38"/>
      <c r="H1546" s="39">
        <v>18.13</v>
      </c>
      <c r="I1546" s="37"/>
      <c r="J1546" s="37"/>
      <c r="K1546" s="39">
        <f t="shared" si="86"/>
        <v>18.13</v>
      </c>
      <c r="L1546" s="47"/>
      <c r="M1546" s="39">
        <f t="shared" si="87"/>
        <v>0</v>
      </c>
      <c r="N1546" s="38">
        <v>6920105022162</v>
      </c>
    </row>
    <row r="1547" spans="2:14" s="1" customFormat="1" ht="24" hidden="1" customHeight="1" outlineLevel="2" x14ac:dyDescent="0.2">
      <c r="B1547" s="33" t="s">
        <v>3051</v>
      </c>
      <c r="C1547" s="34">
        <v>22202853</v>
      </c>
      <c r="D1547" s="35" t="s">
        <v>3052</v>
      </c>
      <c r="E1547" s="36" t="s">
        <v>27</v>
      </c>
      <c r="F1547" s="37"/>
      <c r="G1547" s="38"/>
      <c r="H1547" s="39">
        <v>19.739999999999998</v>
      </c>
      <c r="I1547" s="37"/>
      <c r="J1547" s="37"/>
      <c r="K1547" s="39">
        <f t="shared" si="86"/>
        <v>19.739999999999998</v>
      </c>
      <c r="L1547" s="47"/>
      <c r="M1547" s="39">
        <f t="shared" si="87"/>
        <v>0</v>
      </c>
      <c r="N1547" s="38">
        <v>6920105290318</v>
      </c>
    </row>
    <row r="1548" spans="2:14" s="1" customFormat="1" ht="12" hidden="1" customHeight="1" outlineLevel="2" x14ac:dyDescent="0.2">
      <c r="B1548" s="33" t="s">
        <v>3053</v>
      </c>
      <c r="C1548" s="34">
        <v>22202854</v>
      </c>
      <c r="D1548" s="35" t="s">
        <v>3054</v>
      </c>
      <c r="E1548" s="36" t="s">
        <v>27</v>
      </c>
      <c r="F1548" s="37"/>
      <c r="G1548" s="38"/>
      <c r="H1548" s="39">
        <v>8.1199999999999992</v>
      </c>
      <c r="I1548" s="37"/>
      <c r="J1548" s="37"/>
      <c r="K1548" s="39">
        <f t="shared" si="86"/>
        <v>8.1199999999999992</v>
      </c>
      <c r="L1548" s="47"/>
      <c r="M1548" s="39">
        <f t="shared" si="87"/>
        <v>0</v>
      </c>
      <c r="N1548" s="38">
        <v>6920105290325</v>
      </c>
    </row>
    <row r="1549" spans="2:14" s="1" customFormat="1" ht="24" hidden="1" customHeight="1" outlineLevel="2" x14ac:dyDescent="0.2">
      <c r="B1549" s="33" t="s">
        <v>3055</v>
      </c>
      <c r="C1549" s="34">
        <v>22210968</v>
      </c>
      <c r="D1549" s="35" t="s">
        <v>3056</v>
      </c>
      <c r="E1549" s="36" t="s">
        <v>27</v>
      </c>
      <c r="F1549" s="37"/>
      <c r="G1549" s="38"/>
      <c r="H1549" s="39">
        <v>9.82</v>
      </c>
      <c r="I1549" s="37"/>
      <c r="J1549" s="37"/>
      <c r="K1549" s="39">
        <f t="shared" si="86"/>
        <v>9.82</v>
      </c>
      <c r="L1549" s="47"/>
      <c r="M1549" s="39">
        <f t="shared" si="87"/>
        <v>0</v>
      </c>
      <c r="N1549" s="38">
        <v>6920105290332</v>
      </c>
    </row>
    <row r="1550" spans="2:14" s="1" customFormat="1" ht="24" hidden="1" customHeight="1" outlineLevel="2" x14ac:dyDescent="0.2">
      <c r="B1550" s="33" t="s">
        <v>3057</v>
      </c>
      <c r="C1550" s="34">
        <v>22210969</v>
      </c>
      <c r="D1550" s="35" t="s">
        <v>3058</v>
      </c>
      <c r="E1550" s="36" t="s">
        <v>27</v>
      </c>
      <c r="F1550" s="37"/>
      <c r="G1550" s="38"/>
      <c r="H1550" s="39">
        <v>8.1199999999999992</v>
      </c>
      <c r="I1550" s="37"/>
      <c r="J1550" s="37"/>
      <c r="K1550" s="39">
        <f t="shared" si="86"/>
        <v>8.1199999999999992</v>
      </c>
      <c r="L1550" s="47"/>
      <c r="M1550" s="39">
        <f t="shared" si="87"/>
        <v>0</v>
      </c>
      <c r="N1550" s="38">
        <v>6920105029048</v>
      </c>
    </row>
    <row r="1551" spans="2:14" s="1" customFormat="1" ht="12" hidden="1" customHeight="1" outlineLevel="2" x14ac:dyDescent="0.2">
      <c r="B1551" s="33" t="s">
        <v>3059</v>
      </c>
      <c r="C1551" s="34">
        <v>22202856</v>
      </c>
      <c r="D1551" s="35" t="s">
        <v>3060</v>
      </c>
      <c r="E1551" s="36" t="s">
        <v>27</v>
      </c>
      <c r="F1551" s="37"/>
      <c r="G1551" s="38"/>
      <c r="H1551" s="39">
        <v>21.17</v>
      </c>
      <c r="I1551" s="37"/>
      <c r="J1551" s="37"/>
      <c r="K1551" s="39">
        <f t="shared" si="86"/>
        <v>21.17</v>
      </c>
      <c r="L1551" s="47"/>
      <c r="M1551" s="39">
        <f t="shared" si="87"/>
        <v>0</v>
      </c>
      <c r="N1551" s="38">
        <v>6920105003123</v>
      </c>
    </row>
    <row r="1552" spans="2:14" s="1" customFormat="1" ht="24" hidden="1" customHeight="1" outlineLevel="2" x14ac:dyDescent="0.2">
      <c r="B1552" s="33" t="s">
        <v>3061</v>
      </c>
      <c r="C1552" s="34">
        <v>24000443</v>
      </c>
      <c r="D1552" s="35" t="s">
        <v>3062</v>
      </c>
      <c r="E1552" s="36" t="s">
        <v>27</v>
      </c>
      <c r="F1552" s="37"/>
      <c r="G1552" s="38"/>
      <c r="H1552" s="39">
        <v>9.5399999999999991</v>
      </c>
      <c r="I1552" s="37"/>
      <c r="J1552" s="37"/>
      <c r="K1552" s="39">
        <f t="shared" si="86"/>
        <v>9.5399999999999991</v>
      </c>
      <c r="L1552" s="47"/>
      <c r="M1552" s="39">
        <f t="shared" si="87"/>
        <v>0</v>
      </c>
      <c r="N1552" s="38">
        <v>6920105000320</v>
      </c>
    </row>
    <row r="1553" spans="2:14" s="1" customFormat="1" ht="24" hidden="1" customHeight="1" outlineLevel="2" x14ac:dyDescent="0.2">
      <c r="B1553" s="33" t="s">
        <v>3063</v>
      </c>
      <c r="C1553" s="34">
        <v>22211517</v>
      </c>
      <c r="D1553" s="35" t="s">
        <v>3064</v>
      </c>
      <c r="E1553" s="36" t="s">
        <v>27</v>
      </c>
      <c r="F1553" s="37"/>
      <c r="G1553" s="38"/>
      <c r="H1553" s="39">
        <v>70.09</v>
      </c>
      <c r="I1553" s="37"/>
      <c r="J1553" s="37"/>
      <c r="K1553" s="39">
        <f t="shared" si="86"/>
        <v>70.09</v>
      </c>
      <c r="L1553" s="47"/>
      <c r="M1553" s="39">
        <f t="shared" si="87"/>
        <v>0</v>
      </c>
      <c r="N1553" s="38">
        <v>6920105003277</v>
      </c>
    </row>
    <row r="1554" spans="2:14" s="1" customFormat="1" ht="12" hidden="1" customHeight="1" outlineLevel="2" x14ac:dyDescent="0.2">
      <c r="B1554" s="33" t="s">
        <v>3065</v>
      </c>
      <c r="C1554" s="34">
        <v>22211518</v>
      </c>
      <c r="D1554" s="35" t="s">
        <v>3066</v>
      </c>
      <c r="E1554" s="36" t="s">
        <v>27</v>
      </c>
      <c r="F1554" s="37"/>
      <c r="G1554" s="38"/>
      <c r="H1554" s="39">
        <v>38.44</v>
      </c>
      <c r="I1554" s="37"/>
      <c r="J1554" s="37"/>
      <c r="K1554" s="39">
        <f t="shared" si="86"/>
        <v>38.44</v>
      </c>
      <c r="L1554" s="47"/>
      <c r="M1554" s="39">
        <f t="shared" si="87"/>
        <v>0</v>
      </c>
      <c r="N1554" s="38">
        <v>6920105040586</v>
      </c>
    </row>
    <row r="1555" spans="2:14" s="1" customFormat="1" ht="12" hidden="1" customHeight="1" outlineLevel="2" x14ac:dyDescent="0.2">
      <c r="B1555" s="33" t="s">
        <v>3067</v>
      </c>
      <c r="C1555" s="34">
        <v>22211746</v>
      </c>
      <c r="D1555" s="35" t="s">
        <v>3068</v>
      </c>
      <c r="E1555" s="36" t="s">
        <v>27</v>
      </c>
      <c r="F1555" s="37"/>
      <c r="G1555" s="38"/>
      <c r="H1555" s="39">
        <v>17.09</v>
      </c>
      <c r="I1555" s="37"/>
      <c r="J1555" s="37"/>
      <c r="K1555" s="39">
        <f t="shared" si="86"/>
        <v>17.09</v>
      </c>
      <c r="L1555" s="47"/>
      <c r="M1555" s="39">
        <f t="shared" si="87"/>
        <v>0</v>
      </c>
      <c r="N1555" s="38">
        <v>6920105006230</v>
      </c>
    </row>
    <row r="1556" spans="2:14" s="1" customFormat="1" ht="24" hidden="1" customHeight="1" outlineLevel="2" x14ac:dyDescent="0.2">
      <c r="B1556" s="33" t="s">
        <v>3069</v>
      </c>
      <c r="C1556" s="34">
        <v>22202862</v>
      </c>
      <c r="D1556" s="35" t="s">
        <v>3070</v>
      </c>
      <c r="E1556" s="36" t="s">
        <v>27</v>
      </c>
      <c r="F1556" s="37"/>
      <c r="G1556" s="38"/>
      <c r="H1556" s="39">
        <v>23.03</v>
      </c>
      <c r="I1556" s="37"/>
      <c r="J1556" s="37"/>
      <c r="K1556" s="39">
        <f t="shared" si="86"/>
        <v>23.03</v>
      </c>
      <c r="L1556" s="47"/>
      <c r="M1556" s="39">
        <f t="shared" si="87"/>
        <v>0</v>
      </c>
      <c r="N1556" s="38">
        <v>6920105750317</v>
      </c>
    </row>
    <row r="1557" spans="2:14" s="1" customFormat="1" ht="24" hidden="1" customHeight="1" outlineLevel="2" x14ac:dyDescent="0.2">
      <c r="B1557" s="33" t="s">
        <v>3071</v>
      </c>
      <c r="C1557" s="34">
        <v>22211665</v>
      </c>
      <c r="D1557" s="35" t="s">
        <v>3072</v>
      </c>
      <c r="E1557" s="36" t="s">
        <v>27</v>
      </c>
      <c r="F1557" s="37"/>
      <c r="G1557" s="38"/>
      <c r="H1557" s="39">
        <v>192.81</v>
      </c>
      <c r="I1557" s="37"/>
      <c r="J1557" s="37"/>
      <c r="K1557" s="39">
        <f t="shared" si="86"/>
        <v>192.82</v>
      </c>
      <c r="L1557" s="47"/>
      <c r="M1557" s="39">
        <f t="shared" si="87"/>
        <v>0</v>
      </c>
      <c r="N1557" s="38">
        <v>6920105007664</v>
      </c>
    </row>
    <row r="1558" spans="2:14" s="1" customFormat="1" ht="24" hidden="1" customHeight="1" outlineLevel="2" x14ac:dyDescent="0.2">
      <c r="B1558" s="33" t="s">
        <v>3073</v>
      </c>
      <c r="C1558" s="34">
        <v>22204096</v>
      </c>
      <c r="D1558" s="35" t="s">
        <v>3074</v>
      </c>
      <c r="E1558" s="36" t="s">
        <v>27</v>
      </c>
      <c r="F1558" s="37"/>
      <c r="G1558" s="38"/>
      <c r="H1558" s="39">
        <v>30.82</v>
      </c>
      <c r="I1558" s="37"/>
      <c r="J1558" s="37"/>
      <c r="K1558" s="39">
        <f t="shared" si="86"/>
        <v>30.82</v>
      </c>
      <c r="L1558" s="47"/>
      <c r="M1558" s="39">
        <f t="shared" si="87"/>
        <v>0</v>
      </c>
      <c r="N1558" s="38">
        <v>6920105029147</v>
      </c>
    </row>
    <row r="1559" spans="2:14" s="1" customFormat="1" ht="12" hidden="1" customHeight="1" outlineLevel="2" x14ac:dyDescent="0.2">
      <c r="B1559" s="33" t="s">
        <v>3075</v>
      </c>
      <c r="C1559" s="34">
        <v>22210970</v>
      </c>
      <c r="D1559" s="35" t="s">
        <v>3076</v>
      </c>
      <c r="E1559" s="36" t="s">
        <v>27</v>
      </c>
      <c r="F1559" s="37"/>
      <c r="G1559" s="38"/>
      <c r="H1559" s="39">
        <v>25.6</v>
      </c>
      <c r="I1559" s="37"/>
      <c r="J1559" s="37"/>
      <c r="K1559" s="39">
        <f t="shared" si="86"/>
        <v>25.6</v>
      </c>
      <c r="L1559" s="47"/>
      <c r="M1559" s="39">
        <f t="shared" si="87"/>
        <v>0</v>
      </c>
      <c r="N1559" s="38">
        <v>6920105029185</v>
      </c>
    </row>
    <row r="1560" spans="2:14" s="1" customFormat="1" ht="24" hidden="1" customHeight="1" outlineLevel="2" x14ac:dyDescent="0.2">
      <c r="B1560" s="33" t="s">
        <v>3077</v>
      </c>
      <c r="C1560" s="34">
        <v>22206704</v>
      </c>
      <c r="D1560" s="35" t="s">
        <v>3078</v>
      </c>
      <c r="E1560" s="36" t="s">
        <v>27</v>
      </c>
      <c r="F1560" s="37"/>
      <c r="G1560" s="38"/>
      <c r="H1560" s="39">
        <v>14.68</v>
      </c>
      <c r="I1560" s="37"/>
      <c r="J1560" s="37"/>
      <c r="K1560" s="39">
        <f t="shared" si="86"/>
        <v>14.68</v>
      </c>
      <c r="L1560" s="47"/>
      <c r="M1560" s="39">
        <f t="shared" si="87"/>
        <v>0</v>
      </c>
      <c r="N1560" s="38">
        <v>6920105290615</v>
      </c>
    </row>
    <row r="1561" spans="2:14" s="1" customFormat="1" ht="24" hidden="1" customHeight="1" outlineLevel="2" x14ac:dyDescent="0.2">
      <c r="B1561" s="33" t="s">
        <v>3079</v>
      </c>
      <c r="C1561" s="34">
        <v>22210985</v>
      </c>
      <c r="D1561" s="35" t="s">
        <v>3080</v>
      </c>
      <c r="E1561" s="36" t="s">
        <v>27</v>
      </c>
      <c r="F1561" s="37"/>
      <c r="G1561" s="38"/>
      <c r="H1561" s="39">
        <v>18.920000000000002</v>
      </c>
      <c r="I1561" s="37"/>
      <c r="J1561" s="37"/>
      <c r="K1561" s="39">
        <f t="shared" si="86"/>
        <v>18.920000000000002</v>
      </c>
      <c r="L1561" s="47"/>
      <c r="M1561" s="39">
        <f t="shared" si="87"/>
        <v>0</v>
      </c>
      <c r="N1561" s="38">
        <v>6920105291629</v>
      </c>
    </row>
    <row r="1562" spans="2:14" s="1" customFormat="1" ht="24" hidden="1" customHeight="1" outlineLevel="2" x14ac:dyDescent="0.2">
      <c r="B1562" s="33" t="s">
        <v>3081</v>
      </c>
      <c r="C1562" s="34">
        <v>22210987</v>
      </c>
      <c r="D1562" s="35" t="s">
        <v>3082</v>
      </c>
      <c r="E1562" s="36" t="s">
        <v>27</v>
      </c>
      <c r="F1562" s="37"/>
      <c r="G1562" s="38"/>
      <c r="H1562" s="39">
        <v>22.38</v>
      </c>
      <c r="I1562" s="37"/>
      <c r="J1562" s="37"/>
      <c r="K1562" s="39">
        <f t="shared" si="86"/>
        <v>22.38</v>
      </c>
      <c r="L1562" s="47"/>
      <c r="M1562" s="39">
        <f t="shared" si="87"/>
        <v>0</v>
      </c>
      <c r="N1562" s="38">
        <v>6920105291643</v>
      </c>
    </row>
    <row r="1563" spans="2:14" s="1" customFormat="1" ht="24" hidden="1" customHeight="1" outlineLevel="2" x14ac:dyDescent="0.2">
      <c r="B1563" s="33" t="s">
        <v>3083</v>
      </c>
      <c r="C1563" s="34">
        <v>22210988</v>
      </c>
      <c r="D1563" s="35" t="s">
        <v>3084</v>
      </c>
      <c r="E1563" s="36" t="s">
        <v>27</v>
      </c>
      <c r="F1563" s="37"/>
      <c r="G1563" s="38"/>
      <c r="H1563" s="39">
        <v>24.05</v>
      </c>
      <c r="I1563" s="37"/>
      <c r="J1563" s="37"/>
      <c r="K1563" s="39">
        <f t="shared" si="86"/>
        <v>24.05</v>
      </c>
      <c r="L1563" s="47"/>
      <c r="M1563" s="39">
        <f t="shared" si="87"/>
        <v>0</v>
      </c>
      <c r="N1563" s="38">
        <v>6920105291650</v>
      </c>
    </row>
    <row r="1564" spans="2:14" s="1" customFormat="1" ht="24" hidden="1" customHeight="1" outlineLevel="2" x14ac:dyDescent="0.2">
      <c r="B1564" s="33" t="s">
        <v>3085</v>
      </c>
      <c r="C1564" s="34">
        <v>22210989</v>
      </c>
      <c r="D1564" s="35" t="s">
        <v>3086</v>
      </c>
      <c r="E1564" s="36" t="s">
        <v>27</v>
      </c>
      <c r="F1564" s="37"/>
      <c r="G1564" s="38"/>
      <c r="H1564" s="39">
        <v>34.21</v>
      </c>
      <c r="I1564" s="37"/>
      <c r="J1564" s="37"/>
      <c r="K1564" s="39">
        <f t="shared" si="86"/>
        <v>34.21</v>
      </c>
      <c r="L1564" s="47"/>
      <c r="M1564" s="39">
        <f t="shared" si="87"/>
        <v>0</v>
      </c>
      <c r="N1564" s="38">
        <v>6920105291667</v>
      </c>
    </row>
    <row r="1565" spans="2:14" s="1" customFormat="1" ht="12" hidden="1" customHeight="1" outlineLevel="2" x14ac:dyDescent="0.2">
      <c r="B1565" s="33" t="s">
        <v>3087</v>
      </c>
      <c r="C1565" s="34">
        <v>22210977</v>
      </c>
      <c r="D1565" s="35" t="s">
        <v>3088</v>
      </c>
      <c r="E1565" s="36" t="s">
        <v>27</v>
      </c>
      <c r="F1565" s="37"/>
      <c r="G1565" s="38"/>
      <c r="H1565" s="39">
        <v>24.5</v>
      </c>
      <c r="I1565" s="37"/>
      <c r="J1565" s="37"/>
      <c r="K1565" s="39">
        <f t="shared" si="86"/>
        <v>24.5</v>
      </c>
      <c r="L1565" s="47"/>
      <c r="M1565" s="39">
        <f t="shared" si="87"/>
        <v>0</v>
      </c>
      <c r="N1565" s="38">
        <v>6920105029093</v>
      </c>
    </row>
    <row r="1566" spans="2:14" s="1" customFormat="1" ht="24" hidden="1" customHeight="1" outlineLevel="2" x14ac:dyDescent="0.2">
      <c r="B1566" s="33" t="s">
        <v>3089</v>
      </c>
      <c r="C1566" s="34">
        <v>22210979</v>
      </c>
      <c r="D1566" s="35" t="s">
        <v>3090</v>
      </c>
      <c r="E1566" s="36" t="s">
        <v>27</v>
      </c>
      <c r="F1566" s="37"/>
      <c r="G1566" s="38"/>
      <c r="H1566" s="39">
        <v>25.18</v>
      </c>
      <c r="I1566" s="37"/>
      <c r="J1566" s="37"/>
      <c r="K1566" s="39">
        <f t="shared" si="86"/>
        <v>25.18</v>
      </c>
      <c r="L1566" s="47"/>
      <c r="M1566" s="39">
        <f t="shared" si="87"/>
        <v>0</v>
      </c>
      <c r="N1566" s="38">
        <v>6920105029130</v>
      </c>
    </row>
    <row r="1567" spans="2:14" s="1" customFormat="1" ht="24" hidden="1" customHeight="1" outlineLevel="2" x14ac:dyDescent="0.2">
      <c r="B1567" s="33" t="s">
        <v>3091</v>
      </c>
      <c r="C1567" s="34">
        <v>22203935</v>
      </c>
      <c r="D1567" s="35" t="s">
        <v>3092</v>
      </c>
      <c r="E1567" s="36" t="s">
        <v>27</v>
      </c>
      <c r="F1567" s="37"/>
      <c r="G1567" s="38"/>
      <c r="H1567" s="39">
        <v>22.67</v>
      </c>
      <c r="I1567" s="37"/>
      <c r="J1567" s="37"/>
      <c r="K1567" s="39">
        <f t="shared" si="86"/>
        <v>22.67</v>
      </c>
      <c r="L1567" s="47"/>
      <c r="M1567" s="39">
        <f t="shared" si="87"/>
        <v>0</v>
      </c>
      <c r="N1567" s="38">
        <v>6920105000627</v>
      </c>
    </row>
    <row r="1568" spans="2:14" s="1" customFormat="1" ht="24" hidden="1" customHeight="1" outlineLevel="2" x14ac:dyDescent="0.2">
      <c r="B1568" s="33" t="s">
        <v>3093</v>
      </c>
      <c r="C1568" s="34">
        <v>22203936</v>
      </c>
      <c r="D1568" s="35" t="s">
        <v>3094</v>
      </c>
      <c r="E1568" s="36" t="s">
        <v>27</v>
      </c>
      <c r="F1568" s="37"/>
      <c r="G1568" s="38"/>
      <c r="H1568" s="39">
        <v>21.08</v>
      </c>
      <c r="I1568" s="37"/>
      <c r="J1568" s="37"/>
      <c r="K1568" s="39">
        <f t="shared" si="86"/>
        <v>21.08</v>
      </c>
      <c r="L1568" s="47"/>
      <c r="M1568" s="39">
        <f t="shared" si="87"/>
        <v>0</v>
      </c>
      <c r="N1568" s="38">
        <v>6920105006216</v>
      </c>
    </row>
    <row r="1569" spans="2:14" s="1" customFormat="1" ht="12" hidden="1" customHeight="1" outlineLevel="2" x14ac:dyDescent="0.2">
      <c r="B1569" s="33" t="s">
        <v>3095</v>
      </c>
      <c r="C1569" s="34">
        <v>22207518</v>
      </c>
      <c r="D1569" s="35" t="s">
        <v>3096</v>
      </c>
      <c r="E1569" s="36" t="s">
        <v>27</v>
      </c>
      <c r="F1569" s="37"/>
      <c r="G1569" s="38"/>
      <c r="H1569" s="39">
        <v>21.75</v>
      </c>
      <c r="I1569" s="37"/>
      <c r="J1569" s="37"/>
      <c r="K1569" s="39">
        <f t="shared" si="86"/>
        <v>21.76</v>
      </c>
      <c r="L1569" s="47"/>
      <c r="M1569" s="39">
        <f t="shared" si="87"/>
        <v>0</v>
      </c>
      <c r="N1569" s="38">
        <v>6920105029109</v>
      </c>
    </row>
    <row r="1570" spans="2:14" s="1" customFormat="1" ht="12" hidden="1" customHeight="1" outlineLevel="2" x14ac:dyDescent="0.2">
      <c r="B1570" s="33" t="s">
        <v>3097</v>
      </c>
      <c r="C1570" s="34">
        <v>22206706</v>
      </c>
      <c r="D1570" s="35" t="s">
        <v>3098</v>
      </c>
      <c r="E1570" s="36" t="s">
        <v>27</v>
      </c>
      <c r="F1570" s="37"/>
      <c r="G1570" s="38"/>
      <c r="H1570" s="39">
        <v>19.170000000000002</v>
      </c>
      <c r="I1570" s="37"/>
      <c r="J1570" s="37"/>
      <c r="K1570" s="39">
        <f t="shared" si="86"/>
        <v>19.18</v>
      </c>
      <c r="L1570" s="47"/>
      <c r="M1570" s="39">
        <f t="shared" si="87"/>
        <v>0</v>
      </c>
      <c r="N1570" s="38">
        <v>6920105002218</v>
      </c>
    </row>
    <row r="1571" spans="2:14" s="1" customFormat="1" ht="12" hidden="1" customHeight="1" outlineLevel="2" x14ac:dyDescent="0.2">
      <c r="B1571" s="33" t="s">
        <v>3099</v>
      </c>
      <c r="C1571" s="34">
        <v>22204098</v>
      </c>
      <c r="D1571" s="35" t="s">
        <v>3100</v>
      </c>
      <c r="E1571" s="36" t="s">
        <v>27</v>
      </c>
      <c r="F1571" s="37"/>
      <c r="G1571" s="38"/>
      <c r="H1571" s="39">
        <v>21.48</v>
      </c>
      <c r="I1571" s="37"/>
      <c r="J1571" s="37"/>
      <c r="K1571" s="39">
        <f t="shared" si="86"/>
        <v>21.48</v>
      </c>
      <c r="L1571" s="47"/>
      <c r="M1571" s="39">
        <f t="shared" si="87"/>
        <v>0</v>
      </c>
      <c r="N1571" s="38">
        <v>6920105011746</v>
      </c>
    </row>
    <row r="1572" spans="2:14" s="1" customFormat="1" ht="12" hidden="1" customHeight="1" outlineLevel="2" x14ac:dyDescent="0.2">
      <c r="B1572" s="33" t="s">
        <v>3101</v>
      </c>
      <c r="C1572" s="34">
        <v>22210972</v>
      </c>
      <c r="D1572" s="35" t="s">
        <v>3102</v>
      </c>
      <c r="E1572" s="36" t="s">
        <v>27</v>
      </c>
      <c r="F1572" s="37"/>
      <c r="G1572" s="38"/>
      <c r="H1572" s="39">
        <v>6.86</v>
      </c>
      <c r="I1572" s="37"/>
      <c r="J1572" s="37"/>
      <c r="K1572" s="39">
        <f t="shared" si="86"/>
        <v>6.86</v>
      </c>
      <c r="L1572" s="47"/>
      <c r="M1572" s="39">
        <f t="shared" si="87"/>
        <v>0</v>
      </c>
      <c r="N1572" s="38">
        <v>6920105290516</v>
      </c>
    </row>
    <row r="1573" spans="2:14" s="1" customFormat="1" ht="12" hidden="1" customHeight="1" outlineLevel="2" x14ac:dyDescent="0.2">
      <c r="B1573" s="33" t="s">
        <v>3103</v>
      </c>
      <c r="C1573" s="34">
        <v>22210973</v>
      </c>
      <c r="D1573" s="35" t="s">
        <v>3104</v>
      </c>
      <c r="E1573" s="36" t="s">
        <v>27</v>
      </c>
      <c r="F1573" s="37"/>
      <c r="G1573" s="38"/>
      <c r="H1573" s="39">
        <v>6.85</v>
      </c>
      <c r="I1573" s="37"/>
      <c r="J1573" s="37"/>
      <c r="K1573" s="39">
        <f t="shared" si="86"/>
        <v>6.85</v>
      </c>
      <c r="L1573" s="47"/>
      <c r="M1573" s="39">
        <f t="shared" si="87"/>
        <v>0</v>
      </c>
      <c r="N1573" s="38">
        <v>6920105290523</v>
      </c>
    </row>
    <row r="1574" spans="2:14" s="1" customFormat="1" ht="12" hidden="1" customHeight="1" outlineLevel="2" x14ac:dyDescent="0.2">
      <c r="B1574" s="33" t="s">
        <v>3105</v>
      </c>
      <c r="C1574" s="34">
        <v>22210974</v>
      </c>
      <c r="D1574" s="35" t="s">
        <v>3106</v>
      </c>
      <c r="E1574" s="36" t="s">
        <v>27</v>
      </c>
      <c r="F1574" s="37"/>
      <c r="G1574" s="38"/>
      <c r="H1574" s="39">
        <v>15.44</v>
      </c>
      <c r="I1574" s="37"/>
      <c r="J1574" s="37"/>
      <c r="K1574" s="39">
        <f t="shared" si="86"/>
        <v>15.44</v>
      </c>
      <c r="L1574" s="47"/>
      <c r="M1574" s="39">
        <f t="shared" si="87"/>
        <v>0</v>
      </c>
      <c r="N1574" s="38">
        <v>6920105290530</v>
      </c>
    </row>
    <row r="1575" spans="2:14" s="1" customFormat="1" ht="24" hidden="1" customHeight="1" outlineLevel="2" x14ac:dyDescent="0.2">
      <c r="B1575" s="33" t="s">
        <v>3107</v>
      </c>
      <c r="C1575" s="34">
        <v>22210966</v>
      </c>
      <c r="D1575" s="35" t="s">
        <v>3108</v>
      </c>
      <c r="E1575" s="36" t="s">
        <v>27</v>
      </c>
      <c r="F1575" s="37"/>
      <c r="G1575" s="38"/>
      <c r="H1575" s="39">
        <v>7.75</v>
      </c>
      <c r="I1575" s="37"/>
      <c r="J1575" s="37"/>
      <c r="K1575" s="39">
        <f t="shared" si="86"/>
        <v>7.75</v>
      </c>
      <c r="L1575" s="47"/>
      <c r="M1575" s="39">
        <f t="shared" si="87"/>
        <v>0</v>
      </c>
      <c r="N1575" s="38">
        <v>6920105290219</v>
      </c>
    </row>
    <row r="1576" spans="2:14" s="1" customFormat="1" ht="24" hidden="1" customHeight="1" outlineLevel="2" x14ac:dyDescent="0.2">
      <c r="B1576" s="33" t="s">
        <v>3109</v>
      </c>
      <c r="C1576" s="34">
        <v>22210971</v>
      </c>
      <c r="D1576" s="35" t="s">
        <v>3110</v>
      </c>
      <c r="E1576" s="36" t="s">
        <v>27</v>
      </c>
      <c r="F1576" s="37"/>
      <c r="G1576" s="38"/>
      <c r="H1576" s="39">
        <v>19.59</v>
      </c>
      <c r="I1576" s="37"/>
      <c r="J1576" s="37"/>
      <c r="K1576" s="39">
        <f t="shared" si="86"/>
        <v>19.600000000000001</v>
      </c>
      <c r="L1576" s="47"/>
      <c r="M1576" s="39">
        <f t="shared" si="87"/>
        <v>0</v>
      </c>
      <c r="N1576" s="38">
        <v>6920105029086</v>
      </c>
    </row>
    <row r="1577" spans="2:14" s="1" customFormat="1" ht="24" hidden="1" customHeight="1" outlineLevel="2" x14ac:dyDescent="0.2">
      <c r="B1577" s="33" t="s">
        <v>3111</v>
      </c>
      <c r="C1577" s="34">
        <v>22210978</v>
      </c>
      <c r="D1577" s="35" t="s">
        <v>3112</v>
      </c>
      <c r="E1577" s="36" t="s">
        <v>27</v>
      </c>
      <c r="F1577" s="37"/>
      <c r="G1577" s="38"/>
      <c r="H1577" s="39">
        <v>21.49</v>
      </c>
      <c r="I1577" s="37"/>
      <c r="J1577" s="37"/>
      <c r="K1577" s="39">
        <f t="shared" si="86"/>
        <v>21.49</v>
      </c>
      <c r="L1577" s="47"/>
      <c r="M1577" s="39">
        <f t="shared" si="87"/>
        <v>0</v>
      </c>
      <c r="N1577" s="38">
        <v>6920105029123</v>
      </c>
    </row>
    <row r="1578" spans="2:14" s="1" customFormat="1" ht="12" hidden="1" customHeight="1" outlineLevel="2" x14ac:dyDescent="0.2">
      <c r="B1578" s="33" t="s">
        <v>3113</v>
      </c>
      <c r="C1578" s="34">
        <v>24001044</v>
      </c>
      <c r="D1578" s="35" t="s">
        <v>3114</v>
      </c>
      <c r="E1578" s="36" t="s">
        <v>27</v>
      </c>
      <c r="F1578" s="37"/>
      <c r="G1578" s="38"/>
      <c r="H1578" s="39">
        <v>41.07</v>
      </c>
      <c r="I1578" s="37"/>
      <c r="J1578" s="37"/>
      <c r="K1578" s="39">
        <f t="shared" si="86"/>
        <v>41.08</v>
      </c>
      <c r="L1578" s="47"/>
      <c r="M1578" s="39">
        <f t="shared" si="87"/>
        <v>0</v>
      </c>
      <c r="N1578" s="38">
        <v>2410005312172</v>
      </c>
    </row>
    <row r="1579" spans="2:14" s="1" customFormat="1" ht="24" hidden="1" customHeight="1" outlineLevel="2" x14ac:dyDescent="0.2">
      <c r="B1579" s="33" t="s">
        <v>3115</v>
      </c>
      <c r="C1579" s="34">
        <v>22210945</v>
      </c>
      <c r="D1579" s="35" t="s">
        <v>3116</v>
      </c>
      <c r="E1579" s="36" t="s">
        <v>27</v>
      </c>
      <c r="F1579" s="37"/>
      <c r="G1579" s="38"/>
      <c r="H1579" s="39">
        <v>30.32</v>
      </c>
      <c r="I1579" s="37"/>
      <c r="J1579" s="37"/>
      <c r="K1579" s="39">
        <f t="shared" si="86"/>
        <v>30.32</v>
      </c>
      <c r="L1579" s="47"/>
      <c r="M1579" s="39">
        <f t="shared" si="87"/>
        <v>0</v>
      </c>
      <c r="N1579" s="38">
        <v>6921700423507</v>
      </c>
    </row>
    <row r="1580" spans="2:14" s="1" customFormat="1" ht="12" hidden="1" customHeight="1" outlineLevel="2" x14ac:dyDescent="0.2">
      <c r="B1580" s="33" t="s">
        <v>3117</v>
      </c>
      <c r="C1580" s="34">
        <v>22204103</v>
      </c>
      <c r="D1580" s="35" t="s">
        <v>3118</v>
      </c>
      <c r="E1580" s="36" t="s">
        <v>27</v>
      </c>
      <c r="F1580" s="37"/>
      <c r="G1580" s="38"/>
      <c r="H1580" s="39">
        <v>11.9</v>
      </c>
      <c r="I1580" s="37"/>
      <c r="J1580" s="37"/>
      <c r="K1580" s="39">
        <f t="shared" si="86"/>
        <v>11.9</v>
      </c>
      <c r="L1580" s="47"/>
      <c r="M1580" s="39">
        <f t="shared" si="87"/>
        <v>0</v>
      </c>
      <c r="N1580" s="37"/>
    </row>
    <row r="1581" spans="2:14" s="1" customFormat="1" ht="12" hidden="1" customHeight="1" outlineLevel="2" x14ac:dyDescent="0.2">
      <c r="B1581" s="33" t="s">
        <v>3119</v>
      </c>
      <c r="C1581" s="34">
        <v>22204104</v>
      </c>
      <c r="D1581" s="35" t="s">
        <v>3120</v>
      </c>
      <c r="E1581" s="36" t="s">
        <v>27</v>
      </c>
      <c r="F1581" s="37"/>
      <c r="G1581" s="38"/>
      <c r="H1581" s="39">
        <v>12.34</v>
      </c>
      <c r="I1581" s="37"/>
      <c r="J1581" s="37"/>
      <c r="K1581" s="39">
        <f t="shared" si="86"/>
        <v>12.34</v>
      </c>
      <c r="L1581" s="47"/>
      <c r="M1581" s="39">
        <f t="shared" si="87"/>
        <v>0</v>
      </c>
      <c r="N1581" s="38">
        <v>6939499727065</v>
      </c>
    </row>
    <row r="1582" spans="2:14" s="1" customFormat="1" ht="12" hidden="1" customHeight="1" outlineLevel="2" x14ac:dyDescent="0.2">
      <c r="B1582" s="33" t="s">
        <v>3121</v>
      </c>
      <c r="C1582" s="34">
        <v>22206074</v>
      </c>
      <c r="D1582" s="35" t="s">
        <v>3122</v>
      </c>
      <c r="E1582" s="36" t="s">
        <v>27</v>
      </c>
      <c r="F1582" s="37"/>
      <c r="G1582" s="38"/>
      <c r="H1582" s="39">
        <v>5.4</v>
      </c>
      <c r="I1582" s="37"/>
      <c r="J1582" s="37"/>
      <c r="K1582" s="39">
        <f t="shared" si="86"/>
        <v>5.4</v>
      </c>
      <c r="L1582" s="47"/>
      <c r="M1582" s="39">
        <f t="shared" si="87"/>
        <v>0</v>
      </c>
      <c r="N1582" s="38">
        <v>6920105002041</v>
      </c>
    </row>
    <row r="1583" spans="2:14" ht="12" customHeight="1" outlineLevel="1" collapsed="1" x14ac:dyDescent="0.2">
      <c r="B1583" s="25" t="s">
        <v>3123</v>
      </c>
      <c r="C1583" s="26"/>
      <c r="D1583" s="27"/>
      <c r="E1583" s="28"/>
      <c r="F1583" s="28"/>
      <c r="G1583" s="29"/>
      <c r="H1583" s="30"/>
      <c r="I1583" s="30"/>
      <c r="J1583" s="30"/>
      <c r="K1583" s="30"/>
      <c r="L1583" s="31">
        <f>SUBTOTAL(9,L1584:L1584)</f>
        <v>0</v>
      </c>
      <c r="M1583" s="49">
        <f>SUBTOTAL(9,M1584:M1584)</f>
        <v>0</v>
      </c>
      <c r="N1583" s="32"/>
    </row>
    <row r="1584" spans="2:14" s="1" customFormat="1" ht="24" hidden="1" customHeight="1" outlineLevel="2" x14ac:dyDescent="0.2">
      <c r="B1584" s="33" t="s">
        <v>3124</v>
      </c>
      <c r="C1584" s="34">
        <v>24000116</v>
      </c>
      <c r="D1584" s="35" t="s">
        <v>3125</v>
      </c>
      <c r="E1584" s="36" t="s">
        <v>27</v>
      </c>
      <c r="F1584" s="37"/>
      <c r="G1584" s="38"/>
      <c r="H1584" s="39">
        <v>1.03</v>
      </c>
      <c r="I1584" s="37"/>
      <c r="J1584" s="37"/>
      <c r="K1584" s="39">
        <f>ROUND(ROUND(ROUND(H1584/100*(100-I1584)/100*(100-J1584), 2)/1.2, 2)*1.2, 2)</f>
        <v>1.03</v>
      </c>
      <c r="L1584" s="47"/>
      <c r="M1584" s="39">
        <f>ROUND(ROUND(ROUND(K1584/1.2, 2)*L1584, 2)*1.2, 2)</f>
        <v>0</v>
      </c>
      <c r="N1584" s="37"/>
    </row>
    <row r="1585" spans="2:14" ht="12" customHeight="1" outlineLevel="1" collapsed="1" x14ac:dyDescent="0.2">
      <c r="B1585" s="25" t="s">
        <v>3126</v>
      </c>
      <c r="C1585" s="26"/>
      <c r="D1585" s="27"/>
      <c r="E1585" s="28"/>
      <c r="F1585" s="28"/>
      <c r="G1585" s="29"/>
      <c r="H1585" s="30"/>
      <c r="I1585" s="30"/>
      <c r="J1585" s="30"/>
      <c r="K1585" s="30"/>
      <c r="L1585" s="31">
        <f>SUBTOTAL(9,L1586:L1625)</f>
        <v>0</v>
      </c>
      <c r="M1585" s="49">
        <f>SUBTOTAL(9,M1586:M1625)</f>
        <v>0</v>
      </c>
      <c r="N1585" s="32"/>
    </row>
    <row r="1586" spans="2:14" s="1" customFormat="1" ht="12" hidden="1" customHeight="1" outlineLevel="2" x14ac:dyDescent="0.2">
      <c r="B1586" s="33" t="s">
        <v>3127</v>
      </c>
      <c r="C1586" s="34">
        <v>22202821</v>
      </c>
      <c r="D1586" s="35" t="s">
        <v>3128</v>
      </c>
      <c r="E1586" s="36" t="s">
        <v>27</v>
      </c>
      <c r="F1586" s="37"/>
      <c r="G1586" s="38"/>
      <c r="H1586" s="39">
        <v>29.17</v>
      </c>
      <c r="I1586" s="37"/>
      <c r="J1586" s="37"/>
      <c r="K1586" s="39">
        <f t="shared" ref="K1586:K1625" si="88">ROUND(ROUND(ROUND(H1586/100*(100-I1586)/100*(100-J1586), 2)/1.2, 2)*1.2, 2)</f>
        <v>29.17</v>
      </c>
      <c r="L1586" s="47"/>
      <c r="M1586" s="39">
        <f t="shared" ref="M1586:M1625" si="89">ROUND(ROUND(ROUND(K1586/1.2, 2)*L1586, 2)*1.2, 2)</f>
        <v>0</v>
      </c>
      <c r="N1586" s="38">
        <v>6921700100286</v>
      </c>
    </row>
    <row r="1587" spans="2:14" s="1" customFormat="1" ht="12" hidden="1" customHeight="1" outlineLevel="2" x14ac:dyDescent="0.2">
      <c r="B1587" s="33" t="s">
        <v>3129</v>
      </c>
      <c r="C1587" s="34">
        <v>22202822</v>
      </c>
      <c r="D1587" s="35" t="s">
        <v>3130</v>
      </c>
      <c r="E1587" s="36" t="s">
        <v>27</v>
      </c>
      <c r="F1587" s="37"/>
      <c r="G1587" s="38"/>
      <c r="H1587" s="39">
        <v>39.31</v>
      </c>
      <c r="I1587" s="37"/>
      <c r="J1587" s="37"/>
      <c r="K1587" s="39">
        <f t="shared" si="88"/>
        <v>39.31</v>
      </c>
      <c r="L1587" s="47"/>
      <c r="M1587" s="39">
        <f t="shared" si="89"/>
        <v>0</v>
      </c>
      <c r="N1587" s="38">
        <v>6921700210282</v>
      </c>
    </row>
    <row r="1588" spans="2:14" s="1" customFormat="1" ht="36" hidden="1" customHeight="1" outlineLevel="2" x14ac:dyDescent="0.2">
      <c r="B1588" s="33" t="s">
        <v>3131</v>
      </c>
      <c r="C1588" s="34">
        <v>22202827</v>
      </c>
      <c r="D1588" s="35" t="s">
        <v>3132</v>
      </c>
      <c r="E1588" s="36" t="s">
        <v>27</v>
      </c>
      <c r="F1588" s="37"/>
      <c r="G1588" s="38"/>
      <c r="H1588" s="39">
        <v>54.24</v>
      </c>
      <c r="I1588" s="37"/>
      <c r="J1588" s="37"/>
      <c r="K1588" s="39">
        <f t="shared" si="88"/>
        <v>54.24</v>
      </c>
      <c r="L1588" s="47"/>
      <c r="M1588" s="39">
        <f t="shared" si="89"/>
        <v>0</v>
      </c>
      <c r="N1588" s="38">
        <v>6921780220713</v>
      </c>
    </row>
    <row r="1589" spans="2:14" s="1" customFormat="1" ht="24" hidden="1" customHeight="1" outlineLevel="2" x14ac:dyDescent="0.2">
      <c r="B1589" s="33" t="s">
        <v>3133</v>
      </c>
      <c r="C1589" s="34">
        <v>22211917</v>
      </c>
      <c r="D1589" s="35" t="s">
        <v>3134</v>
      </c>
      <c r="E1589" s="36" t="s">
        <v>27</v>
      </c>
      <c r="F1589" s="37"/>
      <c r="G1589" s="38"/>
      <c r="H1589" s="39">
        <v>52.07</v>
      </c>
      <c r="I1589" s="37"/>
      <c r="J1589" s="37"/>
      <c r="K1589" s="39">
        <f t="shared" si="88"/>
        <v>52.07</v>
      </c>
      <c r="L1589" s="47"/>
      <c r="M1589" s="39">
        <f t="shared" si="89"/>
        <v>0</v>
      </c>
      <c r="N1589" s="38">
        <v>6921700300228</v>
      </c>
    </row>
    <row r="1590" spans="2:14" s="1" customFormat="1" ht="36" hidden="1" customHeight="1" outlineLevel="2" x14ac:dyDescent="0.2">
      <c r="B1590" s="33" t="s">
        <v>3135</v>
      </c>
      <c r="C1590" s="34">
        <v>22211327</v>
      </c>
      <c r="D1590" s="35" t="s">
        <v>3136</v>
      </c>
      <c r="E1590" s="36" t="s">
        <v>27</v>
      </c>
      <c r="F1590" s="37"/>
      <c r="G1590" s="38"/>
      <c r="H1590" s="39">
        <v>81.260000000000005</v>
      </c>
      <c r="I1590" s="37"/>
      <c r="J1590" s="37"/>
      <c r="K1590" s="39">
        <f t="shared" si="88"/>
        <v>81.260000000000005</v>
      </c>
      <c r="L1590" s="47"/>
      <c r="M1590" s="39">
        <f t="shared" si="89"/>
        <v>0</v>
      </c>
      <c r="N1590" s="38">
        <v>6921730027218</v>
      </c>
    </row>
    <row r="1591" spans="2:14" s="1" customFormat="1" ht="24" hidden="1" customHeight="1" outlineLevel="2" x14ac:dyDescent="0.2">
      <c r="B1591" s="33" t="s">
        <v>3137</v>
      </c>
      <c r="C1591" s="34">
        <v>22202832</v>
      </c>
      <c r="D1591" s="35" t="s">
        <v>3138</v>
      </c>
      <c r="E1591" s="36" t="s">
        <v>27</v>
      </c>
      <c r="F1591" s="37"/>
      <c r="G1591" s="38"/>
      <c r="H1591" s="39">
        <v>15.01</v>
      </c>
      <c r="I1591" s="37"/>
      <c r="J1591" s="37"/>
      <c r="K1591" s="39">
        <f t="shared" si="88"/>
        <v>15.01</v>
      </c>
      <c r="L1591" s="47"/>
      <c r="M1591" s="39">
        <f t="shared" si="89"/>
        <v>0</v>
      </c>
      <c r="N1591" s="38">
        <v>6921700410651</v>
      </c>
    </row>
    <row r="1592" spans="2:14" s="1" customFormat="1" ht="24" hidden="1" customHeight="1" outlineLevel="2" x14ac:dyDescent="0.2">
      <c r="B1592" s="33" t="s">
        <v>3139</v>
      </c>
      <c r="C1592" s="34">
        <v>22211328</v>
      </c>
      <c r="D1592" s="35" t="s">
        <v>3140</v>
      </c>
      <c r="E1592" s="36" t="s">
        <v>27</v>
      </c>
      <c r="F1592" s="37"/>
      <c r="G1592" s="38"/>
      <c r="H1592" s="39">
        <v>33.520000000000003</v>
      </c>
      <c r="I1592" s="37"/>
      <c r="J1592" s="37"/>
      <c r="K1592" s="39">
        <f t="shared" si="88"/>
        <v>33.520000000000003</v>
      </c>
      <c r="L1592" s="47"/>
      <c r="M1592" s="39">
        <f t="shared" si="89"/>
        <v>0</v>
      </c>
      <c r="N1592" s="38">
        <v>6921780452749</v>
      </c>
    </row>
    <row r="1593" spans="2:14" s="1" customFormat="1" ht="24" hidden="1" customHeight="1" outlineLevel="2" x14ac:dyDescent="0.2">
      <c r="B1593" s="33" t="s">
        <v>3141</v>
      </c>
      <c r="C1593" s="34">
        <v>22211329</v>
      </c>
      <c r="D1593" s="35" t="s">
        <v>3142</v>
      </c>
      <c r="E1593" s="36" t="s">
        <v>27</v>
      </c>
      <c r="F1593" s="37"/>
      <c r="G1593" s="38"/>
      <c r="H1593" s="39">
        <v>33.520000000000003</v>
      </c>
      <c r="I1593" s="37"/>
      <c r="J1593" s="37"/>
      <c r="K1593" s="39">
        <f t="shared" si="88"/>
        <v>33.520000000000003</v>
      </c>
      <c r="L1593" s="47"/>
      <c r="M1593" s="39">
        <f t="shared" si="89"/>
        <v>0</v>
      </c>
      <c r="N1593" s="38">
        <v>6921740452741</v>
      </c>
    </row>
    <row r="1594" spans="2:14" s="1" customFormat="1" ht="24" hidden="1" customHeight="1" outlineLevel="2" x14ac:dyDescent="0.2">
      <c r="B1594" s="33" t="s">
        <v>3143</v>
      </c>
      <c r="C1594" s="34">
        <v>22211330</v>
      </c>
      <c r="D1594" s="35" t="s">
        <v>3144</v>
      </c>
      <c r="E1594" s="36" t="s">
        <v>27</v>
      </c>
      <c r="F1594" s="37"/>
      <c r="G1594" s="38"/>
      <c r="H1594" s="39">
        <v>33.520000000000003</v>
      </c>
      <c r="I1594" s="37"/>
      <c r="J1594" s="37"/>
      <c r="K1594" s="39">
        <f t="shared" si="88"/>
        <v>33.520000000000003</v>
      </c>
      <c r="L1594" s="47"/>
      <c r="M1594" s="39">
        <f t="shared" si="89"/>
        <v>0</v>
      </c>
      <c r="N1594" s="38">
        <v>6921750452748</v>
      </c>
    </row>
    <row r="1595" spans="2:14" s="1" customFormat="1" ht="24" hidden="1" customHeight="1" outlineLevel="2" x14ac:dyDescent="0.2">
      <c r="B1595" s="33" t="s">
        <v>3145</v>
      </c>
      <c r="C1595" s="34">
        <v>22209605</v>
      </c>
      <c r="D1595" s="35" t="s">
        <v>3146</v>
      </c>
      <c r="E1595" s="36" t="s">
        <v>27</v>
      </c>
      <c r="F1595" s="37"/>
      <c r="G1595" s="38"/>
      <c r="H1595" s="39">
        <v>24.4</v>
      </c>
      <c r="I1595" s="37"/>
      <c r="J1595" s="37"/>
      <c r="K1595" s="39">
        <f t="shared" si="88"/>
        <v>24.4</v>
      </c>
      <c r="L1595" s="47"/>
      <c r="M1595" s="39">
        <f t="shared" si="89"/>
        <v>0</v>
      </c>
      <c r="N1595" s="38">
        <v>6921700493517</v>
      </c>
    </row>
    <row r="1596" spans="2:14" s="1" customFormat="1" ht="24" hidden="1" customHeight="1" outlineLevel="2" x14ac:dyDescent="0.2">
      <c r="B1596" s="33" t="s">
        <v>3147</v>
      </c>
      <c r="C1596" s="34">
        <v>22211737</v>
      </c>
      <c r="D1596" s="35" t="s">
        <v>3148</v>
      </c>
      <c r="E1596" s="36" t="s">
        <v>27</v>
      </c>
      <c r="F1596" s="37"/>
      <c r="G1596" s="38"/>
      <c r="H1596" s="39">
        <v>34.840000000000003</v>
      </c>
      <c r="I1596" s="37"/>
      <c r="J1596" s="37"/>
      <c r="K1596" s="39">
        <f t="shared" si="88"/>
        <v>34.840000000000003</v>
      </c>
      <c r="L1596" s="47"/>
      <c r="M1596" s="39">
        <f t="shared" si="89"/>
        <v>0</v>
      </c>
      <c r="N1596" s="38">
        <v>6921700540327</v>
      </c>
    </row>
    <row r="1597" spans="2:14" s="1" customFormat="1" ht="36" hidden="1" customHeight="1" outlineLevel="2" x14ac:dyDescent="0.2">
      <c r="B1597" s="33" t="s">
        <v>3149</v>
      </c>
      <c r="C1597" s="34">
        <v>22211922</v>
      </c>
      <c r="D1597" s="35" t="s">
        <v>3150</v>
      </c>
      <c r="E1597" s="36" t="s">
        <v>27</v>
      </c>
      <c r="F1597" s="37"/>
      <c r="G1597" s="38"/>
      <c r="H1597" s="39">
        <v>39.42</v>
      </c>
      <c r="I1597" s="37"/>
      <c r="J1597" s="37"/>
      <c r="K1597" s="39">
        <f t="shared" si="88"/>
        <v>39.42</v>
      </c>
      <c r="L1597" s="47"/>
      <c r="M1597" s="39">
        <f t="shared" si="89"/>
        <v>0</v>
      </c>
      <c r="N1597" s="38">
        <v>6921700580224</v>
      </c>
    </row>
    <row r="1598" spans="2:14" s="1" customFormat="1" ht="24" hidden="1" customHeight="1" outlineLevel="2" x14ac:dyDescent="0.2">
      <c r="B1598" s="33" t="s">
        <v>3151</v>
      </c>
      <c r="C1598" s="34">
        <v>22211332</v>
      </c>
      <c r="D1598" s="35" t="s">
        <v>3152</v>
      </c>
      <c r="E1598" s="36" t="s">
        <v>27</v>
      </c>
      <c r="F1598" s="37"/>
      <c r="G1598" s="38"/>
      <c r="H1598" s="39">
        <v>46.21</v>
      </c>
      <c r="I1598" s="37"/>
      <c r="J1598" s="37"/>
      <c r="K1598" s="39">
        <f t="shared" si="88"/>
        <v>46.21</v>
      </c>
      <c r="L1598" s="47"/>
      <c r="M1598" s="39">
        <f t="shared" si="89"/>
        <v>0</v>
      </c>
      <c r="N1598" s="38">
        <v>6921700580262</v>
      </c>
    </row>
    <row r="1599" spans="2:14" s="1" customFormat="1" ht="24" hidden="1" customHeight="1" outlineLevel="2" x14ac:dyDescent="0.2">
      <c r="B1599" s="33" t="s">
        <v>3153</v>
      </c>
      <c r="C1599" s="34">
        <v>22212780</v>
      </c>
      <c r="D1599" s="35" t="s">
        <v>3154</v>
      </c>
      <c r="E1599" s="36" t="s">
        <v>27</v>
      </c>
      <c r="F1599" s="37"/>
      <c r="G1599" s="38"/>
      <c r="H1599" s="39">
        <v>36.76</v>
      </c>
      <c r="I1599" s="37"/>
      <c r="J1599" s="37"/>
      <c r="K1599" s="39">
        <f t="shared" si="88"/>
        <v>36.76</v>
      </c>
      <c r="L1599" s="47"/>
      <c r="M1599" s="39">
        <f t="shared" si="89"/>
        <v>0</v>
      </c>
      <c r="N1599" s="38">
        <v>6921700590230</v>
      </c>
    </row>
    <row r="1600" spans="2:14" s="1" customFormat="1" ht="24" hidden="1" customHeight="1" outlineLevel="2" x14ac:dyDescent="0.2">
      <c r="B1600" s="33" t="s">
        <v>3155</v>
      </c>
      <c r="C1600" s="34">
        <v>22212782</v>
      </c>
      <c r="D1600" s="35" t="s">
        <v>3156</v>
      </c>
      <c r="E1600" s="36" t="s">
        <v>27</v>
      </c>
      <c r="F1600" s="37"/>
      <c r="G1600" s="38"/>
      <c r="H1600" s="39">
        <v>49.42</v>
      </c>
      <c r="I1600" s="37"/>
      <c r="J1600" s="37"/>
      <c r="K1600" s="39">
        <f t="shared" si="88"/>
        <v>49.42</v>
      </c>
      <c r="L1600" s="47"/>
      <c r="M1600" s="39">
        <f t="shared" si="89"/>
        <v>0</v>
      </c>
      <c r="N1600" s="38">
        <v>6921700600281</v>
      </c>
    </row>
    <row r="1601" spans="2:14" s="1" customFormat="1" ht="24" hidden="1" customHeight="1" outlineLevel="2" x14ac:dyDescent="0.2">
      <c r="B1601" s="33" t="s">
        <v>3157</v>
      </c>
      <c r="C1601" s="34">
        <v>22209959</v>
      </c>
      <c r="D1601" s="35" t="s">
        <v>3158</v>
      </c>
      <c r="E1601" s="36" t="s">
        <v>27</v>
      </c>
      <c r="F1601" s="37"/>
      <c r="G1601" s="38"/>
      <c r="H1601" s="39">
        <v>48.71</v>
      </c>
      <c r="I1601" s="37"/>
      <c r="J1601" s="37"/>
      <c r="K1601" s="39">
        <f t="shared" si="88"/>
        <v>48.71</v>
      </c>
      <c r="L1601" s="47"/>
      <c r="M1601" s="39">
        <f t="shared" si="89"/>
        <v>0</v>
      </c>
      <c r="N1601" s="38">
        <v>6921700300280</v>
      </c>
    </row>
    <row r="1602" spans="2:14" s="1" customFormat="1" ht="24" hidden="1" customHeight="1" outlineLevel="2" x14ac:dyDescent="0.2">
      <c r="B1602" s="33" t="s">
        <v>3159</v>
      </c>
      <c r="C1602" s="34">
        <v>22209964</v>
      </c>
      <c r="D1602" s="35" t="s">
        <v>3160</v>
      </c>
      <c r="E1602" s="36" t="s">
        <v>27</v>
      </c>
      <c r="F1602" s="37"/>
      <c r="G1602" s="38"/>
      <c r="H1602" s="39">
        <v>34.86</v>
      </c>
      <c r="I1602" s="37"/>
      <c r="J1602" s="37"/>
      <c r="K1602" s="39">
        <f t="shared" si="88"/>
        <v>34.86</v>
      </c>
      <c r="L1602" s="47"/>
      <c r="M1602" s="39">
        <f t="shared" si="89"/>
        <v>0</v>
      </c>
      <c r="N1602" s="38">
        <v>6921740592744</v>
      </c>
    </row>
    <row r="1603" spans="2:14" s="1" customFormat="1" ht="24" hidden="1" customHeight="1" outlineLevel="2" x14ac:dyDescent="0.2">
      <c r="B1603" s="33" t="s">
        <v>3161</v>
      </c>
      <c r="C1603" s="34">
        <v>22210122</v>
      </c>
      <c r="D1603" s="35" t="s">
        <v>3162</v>
      </c>
      <c r="E1603" s="36" t="s">
        <v>27</v>
      </c>
      <c r="F1603" s="37"/>
      <c r="G1603" s="38"/>
      <c r="H1603" s="39">
        <v>51.34</v>
      </c>
      <c r="I1603" s="37"/>
      <c r="J1603" s="37"/>
      <c r="K1603" s="39">
        <f t="shared" si="88"/>
        <v>51.34</v>
      </c>
      <c r="L1603" s="47"/>
      <c r="M1603" s="39">
        <f t="shared" si="89"/>
        <v>0</v>
      </c>
      <c r="N1603" s="38">
        <v>6921780570719</v>
      </c>
    </row>
    <row r="1604" spans="2:14" s="1" customFormat="1" ht="24" hidden="1" customHeight="1" outlineLevel="2" x14ac:dyDescent="0.2">
      <c r="B1604" s="33" t="s">
        <v>3163</v>
      </c>
      <c r="C1604" s="34">
        <v>22210946</v>
      </c>
      <c r="D1604" s="35" t="s">
        <v>3164</v>
      </c>
      <c r="E1604" s="36" t="s">
        <v>27</v>
      </c>
      <c r="F1604" s="37"/>
      <c r="G1604" s="38"/>
      <c r="H1604" s="39">
        <v>51.34</v>
      </c>
      <c r="I1604" s="37"/>
      <c r="J1604" s="37"/>
      <c r="K1604" s="39">
        <f t="shared" si="88"/>
        <v>51.34</v>
      </c>
      <c r="L1604" s="47"/>
      <c r="M1604" s="39">
        <f t="shared" si="89"/>
        <v>0</v>
      </c>
      <c r="N1604" s="38">
        <v>6921750570718</v>
      </c>
    </row>
    <row r="1605" spans="2:14" s="1" customFormat="1" ht="24" hidden="1" customHeight="1" outlineLevel="2" x14ac:dyDescent="0.2">
      <c r="B1605" s="33" t="s">
        <v>3165</v>
      </c>
      <c r="C1605" s="34">
        <v>22212025</v>
      </c>
      <c r="D1605" s="35" t="s">
        <v>3166</v>
      </c>
      <c r="E1605" s="36" t="s">
        <v>27</v>
      </c>
      <c r="F1605" s="37"/>
      <c r="G1605" s="38"/>
      <c r="H1605" s="39">
        <v>39.39</v>
      </c>
      <c r="I1605" s="37"/>
      <c r="J1605" s="37"/>
      <c r="K1605" s="39">
        <f t="shared" si="88"/>
        <v>39.4</v>
      </c>
      <c r="L1605" s="47"/>
      <c r="M1605" s="39">
        <f t="shared" si="89"/>
        <v>0</v>
      </c>
      <c r="N1605" s="38">
        <v>6921700580408</v>
      </c>
    </row>
    <row r="1606" spans="2:14" s="1" customFormat="1" ht="24" hidden="1" customHeight="1" outlineLevel="2" x14ac:dyDescent="0.2">
      <c r="B1606" s="33" t="s">
        <v>3167</v>
      </c>
      <c r="C1606" s="34">
        <v>22210948</v>
      </c>
      <c r="D1606" s="35" t="s">
        <v>3168</v>
      </c>
      <c r="E1606" s="36" t="s">
        <v>27</v>
      </c>
      <c r="F1606" s="37"/>
      <c r="G1606" s="38"/>
      <c r="H1606" s="39">
        <v>46.73</v>
      </c>
      <c r="I1606" s="37"/>
      <c r="J1606" s="37"/>
      <c r="K1606" s="39">
        <f t="shared" si="88"/>
        <v>46.73</v>
      </c>
      <c r="L1606" s="47"/>
      <c r="M1606" s="39">
        <f t="shared" si="89"/>
        <v>0</v>
      </c>
      <c r="N1606" s="38">
        <v>6921760582749</v>
      </c>
    </row>
    <row r="1607" spans="2:14" s="1" customFormat="1" ht="12" hidden="1" customHeight="1" outlineLevel="2" x14ac:dyDescent="0.2">
      <c r="B1607" s="33" t="s">
        <v>3169</v>
      </c>
      <c r="C1607" s="34">
        <v>22209967</v>
      </c>
      <c r="D1607" s="35" t="s">
        <v>3170</v>
      </c>
      <c r="E1607" s="36" t="s">
        <v>27</v>
      </c>
      <c r="F1607" s="37"/>
      <c r="G1607" s="38"/>
      <c r="H1607" s="39">
        <v>57.74</v>
      </c>
      <c r="I1607" s="37"/>
      <c r="J1607" s="37"/>
      <c r="K1607" s="39">
        <f t="shared" si="88"/>
        <v>57.74</v>
      </c>
      <c r="L1607" s="47"/>
      <c r="M1607" s="39">
        <f t="shared" si="89"/>
        <v>0</v>
      </c>
      <c r="N1607" s="38">
        <v>6921700210329</v>
      </c>
    </row>
    <row r="1608" spans="2:14" s="1" customFormat="1" ht="24" hidden="1" customHeight="1" outlineLevel="2" x14ac:dyDescent="0.2">
      <c r="B1608" s="33" t="s">
        <v>3171</v>
      </c>
      <c r="C1608" s="34">
        <v>22210937</v>
      </c>
      <c r="D1608" s="35" t="s">
        <v>3172</v>
      </c>
      <c r="E1608" s="36" t="s">
        <v>27</v>
      </c>
      <c r="F1608" s="37"/>
      <c r="G1608" s="38"/>
      <c r="H1608" s="39">
        <v>55.25</v>
      </c>
      <c r="I1608" s="37"/>
      <c r="J1608" s="37"/>
      <c r="K1608" s="39">
        <f t="shared" si="88"/>
        <v>55.25</v>
      </c>
      <c r="L1608" s="47"/>
      <c r="M1608" s="39">
        <f t="shared" si="89"/>
        <v>0</v>
      </c>
      <c r="N1608" s="38">
        <v>6921760222744</v>
      </c>
    </row>
    <row r="1609" spans="2:14" s="1" customFormat="1" ht="24" hidden="1" customHeight="1" outlineLevel="2" x14ac:dyDescent="0.2">
      <c r="B1609" s="33" t="s">
        <v>3173</v>
      </c>
      <c r="C1609" s="34">
        <v>22210941</v>
      </c>
      <c r="D1609" s="35" t="s">
        <v>3174</v>
      </c>
      <c r="E1609" s="36" t="s">
        <v>27</v>
      </c>
      <c r="F1609" s="37"/>
      <c r="G1609" s="38"/>
      <c r="H1609" s="39">
        <v>55.25</v>
      </c>
      <c r="I1609" s="37"/>
      <c r="J1609" s="37"/>
      <c r="K1609" s="39">
        <f t="shared" si="88"/>
        <v>55.25</v>
      </c>
      <c r="L1609" s="47"/>
      <c r="M1609" s="39">
        <f t="shared" si="89"/>
        <v>0</v>
      </c>
      <c r="N1609" s="38">
        <v>6921750222747</v>
      </c>
    </row>
    <row r="1610" spans="2:14" s="1" customFormat="1" ht="24" hidden="1" customHeight="1" outlineLevel="2" x14ac:dyDescent="0.2">
      <c r="B1610" s="33" t="s">
        <v>3175</v>
      </c>
      <c r="C1610" s="34">
        <v>22210939</v>
      </c>
      <c r="D1610" s="35" t="s">
        <v>3176</v>
      </c>
      <c r="E1610" s="36" t="s">
        <v>27</v>
      </c>
      <c r="F1610" s="37"/>
      <c r="G1610" s="38"/>
      <c r="H1610" s="39">
        <v>56.21</v>
      </c>
      <c r="I1610" s="37"/>
      <c r="J1610" s="37"/>
      <c r="K1610" s="39">
        <f t="shared" si="88"/>
        <v>56.21</v>
      </c>
      <c r="L1610" s="47"/>
      <c r="M1610" s="39">
        <f t="shared" si="89"/>
        <v>0</v>
      </c>
      <c r="N1610" s="38">
        <v>6921770222741</v>
      </c>
    </row>
    <row r="1611" spans="2:14" s="1" customFormat="1" ht="24" hidden="1" customHeight="1" outlineLevel="2" x14ac:dyDescent="0.2">
      <c r="B1611" s="33" t="s">
        <v>3177</v>
      </c>
      <c r="C1611" s="34">
        <v>22210954</v>
      </c>
      <c r="D1611" s="35" t="s">
        <v>3178</v>
      </c>
      <c r="E1611" s="36" t="s">
        <v>27</v>
      </c>
      <c r="F1611" s="37"/>
      <c r="G1611" s="38"/>
      <c r="H1611" s="39">
        <v>34.86</v>
      </c>
      <c r="I1611" s="37"/>
      <c r="J1611" s="37"/>
      <c r="K1611" s="39">
        <f t="shared" si="88"/>
        <v>34.86</v>
      </c>
      <c r="L1611" s="47"/>
      <c r="M1611" s="39">
        <f t="shared" si="89"/>
        <v>0</v>
      </c>
      <c r="N1611" s="38">
        <v>6921780592742</v>
      </c>
    </row>
    <row r="1612" spans="2:14" s="1" customFormat="1" ht="24" hidden="1" customHeight="1" outlineLevel="2" x14ac:dyDescent="0.2">
      <c r="B1612" s="33" t="s">
        <v>3179</v>
      </c>
      <c r="C1612" s="34">
        <v>22210956</v>
      </c>
      <c r="D1612" s="35" t="s">
        <v>3180</v>
      </c>
      <c r="E1612" s="36" t="s">
        <v>27</v>
      </c>
      <c r="F1612" s="37"/>
      <c r="G1612" s="38"/>
      <c r="H1612" s="39">
        <v>34.86</v>
      </c>
      <c r="I1612" s="37"/>
      <c r="J1612" s="37"/>
      <c r="K1612" s="39">
        <f t="shared" si="88"/>
        <v>34.86</v>
      </c>
      <c r="L1612" s="47"/>
      <c r="M1612" s="39">
        <f t="shared" si="89"/>
        <v>0</v>
      </c>
      <c r="N1612" s="38">
        <v>6921750592741</v>
      </c>
    </row>
    <row r="1613" spans="2:14" s="1" customFormat="1" ht="24" hidden="1" customHeight="1" outlineLevel="2" x14ac:dyDescent="0.2">
      <c r="B1613" s="33" t="s">
        <v>3181</v>
      </c>
      <c r="C1613" s="34">
        <v>22206744</v>
      </c>
      <c r="D1613" s="35" t="s">
        <v>3182</v>
      </c>
      <c r="E1613" s="36" t="s">
        <v>27</v>
      </c>
      <c r="F1613" s="37"/>
      <c r="G1613" s="38"/>
      <c r="H1613" s="39">
        <v>33.229999999999997</v>
      </c>
      <c r="I1613" s="37"/>
      <c r="J1613" s="37"/>
      <c r="K1613" s="39">
        <f t="shared" si="88"/>
        <v>33.229999999999997</v>
      </c>
      <c r="L1613" s="47"/>
      <c r="M1613" s="39">
        <f t="shared" si="89"/>
        <v>0</v>
      </c>
      <c r="N1613" s="38">
        <v>6921700100224</v>
      </c>
    </row>
    <row r="1614" spans="2:14" s="1" customFormat="1" ht="24" hidden="1" customHeight="1" outlineLevel="2" x14ac:dyDescent="0.2">
      <c r="B1614" s="33" t="s">
        <v>3183</v>
      </c>
      <c r="C1614" s="34">
        <v>22207416</v>
      </c>
      <c r="D1614" s="35" t="s">
        <v>3184</v>
      </c>
      <c r="E1614" s="36" t="s">
        <v>27</v>
      </c>
      <c r="F1614" s="37"/>
      <c r="G1614" s="38"/>
      <c r="H1614" s="39">
        <v>25.66</v>
      </c>
      <c r="I1614" s="37"/>
      <c r="J1614" s="37"/>
      <c r="K1614" s="39">
        <f t="shared" si="88"/>
        <v>25.66</v>
      </c>
      <c r="L1614" s="47"/>
      <c r="M1614" s="39">
        <f t="shared" si="89"/>
        <v>0</v>
      </c>
      <c r="N1614" s="38">
        <v>6921709100294</v>
      </c>
    </row>
    <row r="1615" spans="2:14" s="1" customFormat="1" ht="24" hidden="1" customHeight="1" outlineLevel="2" x14ac:dyDescent="0.2">
      <c r="B1615" s="33" t="s">
        <v>3185</v>
      </c>
      <c r="C1615" s="34">
        <v>22203874</v>
      </c>
      <c r="D1615" s="35" t="s">
        <v>3138</v>
      </c>
      <c r="E1615" s="36" t="s">
        <v>27</v>
      </c>
      <c r="F1615" s="37"/>
      <c r="G1615" s="38"/>
      <c r="H1615" s="39">
        <v>13.9</v>
      </c>
      <c r="I1615" s="37"/>
      <c r="J1615" s="37"/>
      <c r="K1615" s="39">
        <f t="shared" si="88"/>
        <v>13.9</v>
      </c>
      <c r="L1615" s="47"/>
      <c r="M1615" s="39">
        <f t="shared" si="89"/>
        <v>0</v>
      </c>
      <c r="N1615" s="38">
        <v>6921700410651</v>
      </c>
    </row>
    <row r="1616" spans="2:14" s="1" customFormat="1" ht="24" hidden="1" customHeight="1" outlineLevel="2" x14ac:dyDescent="0.2">
      <c r="B1616" s="33" t="s">
        <v>3186</v>
      </c>
      <c r="C1616" s="34">
        <v>22210425</v>
      </c>
      <c r="D1616" s="35" t="s">
        <v>3187</v>
      </c>
      <c r="E1616" s="36" t="s">
        <v>27</v>
      </c>
      <c r="F1616" s="37"/>
      <c r="G1616" s="38"/>
      <c r="H1616" s="39">
        <v>11.54</v>
      </c>
      <c r="I1616" s="37"/>
      <c r="J1616" s="37"/>
      <c r="K1616" s="39">
        <f t="shared" si="88"/>
        <v>11.54</v>
      </c>
      <c r="L1616" s="47"/>
      <c r="M1616" s="39">
        <f t="shared" si="89"/>
        <v>0</v>
      </c>
      <c r="N1616" s="38">
        <v>6921700413515</v>
      </c>
    </row>
    <row r="1617" spans="2:14" s="1" customFormat="1" ht="12" hidden="1" customHeight="1" outlineLevel="2" x14ac:dyDescent="0.2">
      <c r="B1617" s="33" t="s">
        <v>3188</v>
      </c>
      <c r="C1617" s="34">
        <v>22203875</v>
      </c>
      <c r="D1617" s="35" t="s">
        <v>3189</v>
      </c>
      <c r="E1617" s="36" t="s">
        <v>27</v>
      </c>
      <c r="F1617" s="37"/>
      <c r="G1617" s="38"/>
      <c r="H1617" s="39">
        <v>26.69</v>
      </c>
      <c r="I1617" s="37"/>
      <c r="J1617" s="37"/>
      <c r="K1617" s="39">
        <f t="shared" si="88"/>
        <v>26.69</v>
      </c>
      <c r="L1617" s="47"/>
      <c r="M1617" s="39">
        <f t="shared" si="89"/>
        <v>0</v>
      </c>
      <c r="N1617" s="38">
        <v>6921700420285</v>
      </c>
    </row>
    <row r="1618" spans="2:14" s="1" customFormat="1" ht="12" hidden="1" customHeight="1" outlineLevel="2" x14ac:dyDescent="0.2">
      <c r="B1618" s="33" t="s">
        <v>3190</v>
      </c>
      <c r="C1618" s="34">
        <v>22203877</v>
      </c>
      <c r="D1618" s="35" t="s">
        <v>3191</v>
      </c>
      <c r="E1618" s="36" t="s">
        <v>27</v>
      </c>
      <c r="F1618" s="37"/>
      <c r="G1618" s="38"/>
      <c r="H1618" s="39">
        <v>26.34</v>
      </c>
      <c r="I1618" s="37"/>
      <c r="J1618" s="37"/>
      <c r="K1618" s="39">
        <f t="shared" si="88"/>
        <v>26.34</v>
      </c>
      <c r="L1618" s="47"/>
      <c r="M1618" s="39">
        <f t="shared" si="89"/>
        <v>0</v>
      </c>
      <c r="N1618" s="38">
        <v>6921780450288</v>
      </c>
    </row>
    <row r="1619" spans="2:14" s="1" customFormat="1" ht="24" hidden="1" customHeight="1" outlineLevel="2" x14ac:dyDescent="0.2">
      <c r="B1619" s="33" t="s">
        <v>3192</v>
      </c>
      <c r="C1619" s="34">
        <v>22209490</v>
      </c>
      <c r="D1619" s="35" t="s">
        <v>3146</v>
      </c>
      <c r="E1619" s="36" t="s">
        <v>27</v>
      </c>
      <c r="F1619" s="37"/>
      <c r="G1619" s="38"/>
      <c r="H1619" s="39">
        <v>20.56</v>
      </c>
      <c r="I1619" s="37"/>
      <c r="J1619" s="37"/>
      <c r="K1619" s="39">
        <f t="shared" si="88"/>
        <v>20.56</v>
      </c>
      <c r="L1619" s="47"/>
      <c r="M1619" s="39">
        <f t="shared" si="89"/>
        <v>0</v>
      </c>
      <c r="N1619" s="38">
        <v>6921700493517</v>
      </c>
    </row>
    <row r="1620" spans="2:14" s="1" customFormat="1" ht="24" hidden="1" customHeight="1" outlineLevel="2" x14ac:dyDescent="0.2">
      <c r="B1620" s="33" t="s">
        <v>3193</v>
      </c>
      <c r="C1620" s="34">
        <v>22211425</v>
      </c>
      <c r="D1620" s="35" t="s">
        <v>3194</v>
      </c>
      <c r="E1620" s="36" t="s">
        <v>27</v>
      </c>
      <c r="F1620" s="37"/>
      <c r="G1620" s="38"/>
      <c r="H1620" s="39">
        <v>34.450000000000003</v>
      </c>
      <c r="I1620" s="37"/>
      <c r="J1620" s="37"/>
      <c r="K1620" s="39">
        <f t="shared" si="88"/>
        <v>34.450000000000003</v>
      </c>
      <c r="L1620" s="47"/>
      <c r="M1620" s="39">
        <f t="shared" si="89"/>
        <v>0</v>
      </c>
      <c r="N1620" s="38">
        <v>6921742027206</v>
      </c>
    </row>
    <row r="1621" spans="2:14" s="1" customFormat="1" ht="24" hidden="1" customHeight="1" outlineLevel="2" x14ac:dyDescent="0.2">
      <c r="B1621" s="33" t="s">
        <v>3195</v>
      </c>
      <c r="C1621" s="34">
        <v>22211426</v>
      </c>
      <c r="D1621" s="35" t="s">
        <v>3196</v>
      </c>
      <c r="E1621" s="36" t="s">
        <v>27</v>
      </c>
      <c r="F1621" s="37"/>
      <c r="G1621" s="38"/>
      <c r="H1621" s="39">
        <v>34.450000000000003</v>
      </c>
      <c r="I1621" s="37"/>
      <c r="J1621" s="37"/>
      <c r="K1621" s="39">
        <f t="shared" si="88"/>
        <v>34.450000000000003</v>
      </c>
      <c r="L1621" s="47"/>
      <c r="M1621" s="39">
        <f t="shared" si="89"/>
        <v>0</v>
      </c>
      <c r="N1621" s="38">
        <v>6921742027213</v>
      </c>
    </row>
    <row r="1622" spans="2:14" s="1" customFormat="1" ht="24" hidden="1" customHeight="1" outlineLevel="2" x14ac:dyDescent="0.2">
      <c r="B1622" s="33" t="s">
        <v>3197</v>
      </c>
      <c r="C1622" s="34">
        <v>22206215</v>
      </c>
      <c r="D1622" s="35" t="s">
        <v>3198</v>
      </c>
      <c r="E1622" s="36" t="s">
        <v>27</v>
      </c>
      <c r="F1622" s="37"/>
      <c r="G1622" s="38"/>
      <c r="H1622" s="39">
        <v>55.98</v>
      </c>
      <c r="I1622" s="37"/>
      <c r="J1622" s="37"/>
      <c r="K1622" s="39">
        <f t="shared" si="88"/>
        <v>55.98</v>
      </c>
      <c r="L1622" s="47"/>
      <c r="M1622" s="39">
        <f t="shared" si="89"/>
        <v>0</v>
      </c>
      <c r="N1622" s="38">
        <v>6921704002777</v>
      </c>
    </row>
    <row r="1623" spans="2:14" s="1" customFormat="1" ht="24" hidden="1" customHeight="1" outlineLevel="2" x14ac:dyDescent="0.2">
      <c r="B1623" s="33" t="s">
        <v>3199</v>
      </c>
      <c r="C1623" s="34">
        <v>22203882</v>
      </c>
      <c r="D1623" s="35" t="s">
        <v>3200</v>
      </c>
      <c r="E1623" s="36" t="s">
        <v>27</v>
      </c>
      <c r="F1623" s="37"/>
      <c r="G1623" s="38"/>
      <c r="H1623" s="39">
        <v>39.700000000000003</v>
      </c>
      <c r="I1623" s="37"/>
      <c r="J1623" s="37"/>
      <c r="K1623" s="39">
        <f t="shared" si="88"/>
        <v>39.700000000000003</v>
      </c>
      <c r="L1623" s="47"/>
      <c r="M1623" s="39">
        <f t="shared" si="89"/>
        <v>0</v>
      </c>
      <c r="N1623" s="38">
        <v>6921705902571</v>
      </c>
    </row>
    <row r="1624" spans="2:14" s="1" customFormat="1" ht="24" hidden="1" customHeight="1" outlineLevel="2" x14ac:dyDescent="0.2">
      <c r="B1624" s="33" t="s">
        <v>3201</v>
      </c>
      <c r="C1624" s="34">
        <v>22210132</v>
      </c>
      <c r="D1624" s="35" t="s">
        <v>3202</v>
      </c>
      <c r="E1624" s="36" t="s">
        <v>27</v>
      </c>
      <c r="F1624" s="37"/>
      <c r="G1624" s="38"/>
      <c r="H1624" s="39">
        <v>39.74</v>
      </c>
      <c r="I1624" s="37"/>
      <c r="J1624" s="37"/>
      <c r="K1624" s="39">
        <f t="shared" si="88"/>
        <v>39.74</v>
      </c>
      <c r="L1624" s="47"/>
      <c r="M1624" s="39">
        <f t="shared" si="89"/>
        <v>0</v>
      </c>
      <c r="N1624" s="38">
        <v>6921700580255</v>
      </c>
    </row>
    <row r="1625" spans="2:14" s="1" customFormat="1" ht="24" hidden="1" customHeight="1" outlineLevel="2" x14ac:dyDescent="0.2">
      <c r="B1625" s="33" t="s">
        <v>3203</v>
      </c>
      <c r="C1625" s="34">
        <v>22211434</v>
      </c>
      <c r="D1625" s="35" t="s">
        <v>3204</v>
      </c>
      <c r="E1625" s="36" t="s">
        <v>27</v>
      </c>
      <c r="F1625" s="37"/>
      <c r="G1625" s="38"/>
      <c r="H1625" s="39">
        <v>79.040000000000006</v>
      </c>
      <c r="I1625" s="37"/>
      <c r="J1625" s="37"/>
      <c r="K1625" s="39">
        <f t="shared" si="88"/>
        <v>79.040000000000006</v>
      </c>
      <c r="L1625" s="47"/>
      <c r="M1625" s="39">
        <f t="shared" si="89"/>
        <v>0</v>
      </c>
      <c r="N1625" s="38">
        <v>6921745027203</v>
      </c>
    </row>
    <row r="1626" spans="2:14" ht="12" customHeight="1" outlineLevel="1" collapsed="1" x14ac:dyDescent="0.2">
      <c r="B1626" s="25" t="s">
        <v>3205</v>
      </c>
      <c r="C1626" s="26"/>
      <c r="D1626" s="27"/>
      <c r="E1626" s="28"/>
      <c r="F1626" s="28"/>
      <c r="G1626" s="29"/>
      <c r="H1626" s="30"/>
      <c r="I1626" s="30"/>
      <c r="J1626" s="30"/>
      <c r="K1626" s="30"/>
      <c r="L1626" s="31">
        <f>SUBTOTAL(9,L1627:L1656)</f>
        <v>0</v>
      </c>
      <c r="M1626" s="49">
        <f>SUBTOTAL(9,M1627:M1656)</f>
        <v>0</v>
      </c>
      <c r="N1626" s="32"/>
    </row>
    <row r="1627" spans="2:14" s="1" customFormat="1" ht="24" hidden="1" customHeight="1" outlineLevel="2" x14ac:dyDescent="0.2">
      <c r="B1627" s="33" t="s">
        <v>3206</v>
      </c>
      <c r="C1627" s="34">
        <v>22211755</v>
      </c>
      <c r="D1627" s="35" t="s">
        <v>3207</v>
      </c>
      <c r="E1627" s="36" t="s">
        <v>27</v>
      </c>
      <c r="F1627" s="37"/>
      <c r="G1627" s="38"/>
      <c r="H1627" s="39">
        <v>21.86</v>
      </c>
      <c r="I1627" s="37"/>
      <c r="J1627" s="37"/>
      <c r="K1627" s="39">
        <f t="shared" ref="K1627:K1656" si="90">ROUND(ROUND(ROUND(H1627/100*(100-I1627)/100*(100-J1627), 2)/1.2, 2)*1.2, 2)</f>
        <v>21.86</v>
      </c>
      <c r="L1627" s="47"/>
      <c r="M1627" s="39">
        <f t="shared" ref="M1627:M1656" si="91">ROUND(ROUND(ROUND(K1627/1.2, 2)*L1627, 2)*1.2, 2)</f>
        <v>0</v>
      </c>
      <c r="N1627" s="38">
        <v>6820215042459</v>
      </c>
    </row>
    <row r="1628" spans="2:14" s="1" customFormat="1" ht="24" hidden="1" customHeight="1" outlineLevel="2" x14ac:dyDescent="0.2">
      <c r="B1628" s="33" t="s">
        <v>3208</v>
      </c>
      <c r="C1628" s="34">
        <v>24000117</v>
      </c>
      <c r="D1628" s="35" t="s">
        <v>3209</v>
      </c>
      <c r="E1628" s="36" t="s">
        <v>27</v>
      </c>
      <c r="F1628" s="37"/>
      <c r="G1628" s="38"/>
      <c r="H1628" s="39">
        <v>36.28</v>
      </c>
      <c r="I1628" s="37"/>
      <c r="J1628" s="37"/>
      <c r="K1628" s="39">
        <f t="shared" si="90"/>
        <v>36.28</v>
      </c>
      <c r="L1628" s="47"/>
      <c r="M1628" s="39">
        <f t="shared" si="91"/>
        <v>0</v>
      </c>
      <c r="N1628" s="38">
        <v>6820215330259</v>
      </c>
    </row>
    <row r="1629" spans="2:14" s="1" customFormat="1" ht="24" hidden="1" customHeight="1" outlineLevel="2" x14ac:dyDescent="0.2">
      <c r="B1629" s="33" t="s">
        <v>3210</v>
      </c>
      <c r="C1629" s="34">
        <v>22211782</v>
      </c>
      <c r="D1629" s="35" t="s">
        <v>3211</v>
      </c>
      <c r="E1629" s="36" t="s">
        <v>27</v>
      </c>
      <c r="F1629" s="37"/>
      <c r="G1629" s="38"/>
      <c r="H1629" s="39">
        <v>38.68</v>
      </c>
      <c r="I1629" s="37"/>
      <c r="J1629" s="37"/>
      <c r="K1629" s="39">
        <f t="shared" si="90"/>
        <v>38.68</v>
      </c>
      <c r="L1629" s="47"/>
      <c r="M1629" s="39">
        <f t="shared" si="91"/>
        <v>0</v>
      </c>
      <c r="N1629" s="38">
        <v>4815520001743</v>
      </c>
    </row>
    <row r="1630" spans="2:14" s="1" customFormat="1" ht="24" hidden="1" customHeight="1" outlineLevel="2" x14ac:dyDescent="0.2">
      <c r="B1630" s="33" t="s">
        <v>3212</v>
      </c>
      <c r="C1630" s="34">
        <v>22211784</v>
      </c>
      <c r="D1630" s="35" t="s">
        <v>3213</v>
      </c>
      <c r="E1630" s="36" t="s">
        <v>27</v>
      </c>
      <c r="F1630" s="37"/>
      <c r="G1630" s="38"/>
      <c r="H1630" s="39">
        <v>64.260000000000005</v>
      </c>
      <c r="I1630" s="37"/>
      <c r="J1630" s="37"/>
      <c r="K1630" s="39">
        <f t="shared" si="90"/>
        <v>64.260000000000005</v>
      </c>
      <c r="L1630" s="47"/>
      <c r="M1630" s="39">
        <f t="shared" si="91"/>
        <v>0</v>
      </c>
      <c r="N1630" s="38">
        <v>6820215038308</v>
      </c>
    </row>
    <row r="1631" spans="2:14" s="1" customFormat="1" ht="24" hidden="1" customHeight="1" outlineLevel="2" x14ac:dyDescent="0.2">
      <c r="B1631" s="33" t="s">
        <v>3214</v>
      </c>
      <c r="C1631" s="34">
        <v>22211785</v>
      </c>
      <c r="D1631" s="35" t="s">
        <v>3215</v>
      </c>
      <c r="E1631" s="36" t="s">
        <v>27</v>
      </c>
      <c r="F1631" s="37"/>
      <c r="G1631" s="38"/>
      <c r="H1631" s="39">
        <v>40.619999999999997</v>
      </c>
      <c r="I1631" s="37"/>
      <c r="J1631" s="37"/>
      <c r="K1631" s="39">
        <f t="shared" si="90"/>
        <v>40.619999999999997</v>
      </c>
      <c r="L1631" s="47"/>
      <c r="M1631" s="39">
        <f t="shared" si="91"/>
        <v>0</v>
      </c>
      <c r="N1631" s="38">
        <v>6820215038414</v>
      </c>
    </row>
    <row r="1632" spans="2:14" s="1" customFormat="1" ht="24" hidden="1" customHeight="1" outlineLevel="2" x14ac:dyDescent="0.2">
      <c r="B1632" s="33" t="s">
        <v>3216</v>
      </c>
      <c r="C1632" s="34">
        <v>22211787</v>
      </c>
      <c r="D1632" s="35" t="s">
        <v>3217</v>
      </c>
      <c r="E1632" s="36" t="s">
        <v>27</v>
      </c>
      <c r="F1632" s="37"/>
      <c r="G1632" s="38"/>
      <c r="H1632" s="39">
        <v>30.79</v>
      </c>
      <c r="I1632" s="37"/>
      <c r="J1632" s="37"/>
      <c r="K1632" s="39">
        <f t="shared" si="90"/>
        <v>30.79</v>
      </c>
      <c r="L1632" s="47"/>
      <c r="M1632" s="39">
        <f t="shared" si="91"/>
        <v>0</v>
      </c>
      <c r="N1632" s="38">
        <v>6820215038452</v>
      </c>
    </row>
    <row r="1633" spans="2:14" s="1" customFormat="1" ht="24" hidden="1" customHeight="1" outlineLevel="2" x14ac:dyDescent="0.2">
      <c r="B1633" s="33" t="s">
        <v>3218</v>
      </c>
      <c r="C1633" s="34">
        <v>22211788</v>
      </c>
      <c r="D1633" s="35" t="s">
        <v>3219</v>
      </c>
      <c r="E1633" s="36" t="s">
        <v>27</v>
      </c>
      <c r="F1633" s="37"/>
      <c r="G1633" s="38"/>
      <c r="H1633" s="39">
        <v>31.42</v>
      </c>
      <c r="I1633" s="37"/>
      <c r="J1633" s="37"/>
      <c r="K1633" s="39">
        <f t="shared" si="90"/>
        <v>31.42</v>
      </c>
      <c r="L1633" s="47"/>
      <c r="M1633" s="39">
        <f t="shared" si="91"/>
        <v>0</v>
      </c>
      <c r="N1633" s="38">
        <v>4815520001804</v>
      </c>
    </row>
    <row r="1634" spans="2:14" s="1" customFormat="1" ht="24" hidden="1" customHeight="1" outlineLevel="2" x14ac:dyDescent="0.2">
      <c r="B1634" s="33" t="s">
        <v>3220</v>
      </c>
      <c r="C1634" s="34">
        <v>22211789</v>
      </c>
      <c r="D1634" s="35" t="s">
        <v>3221</v>
      </c>
      <c r="E1634" s="36" t="s">
        <v>27</v>
      </c>
      <c r="F1634" s="37"/>
      <c r="G1634" s="38"/>
      <c r="H1634" s="39">
        <v>32.22</v>
      </c>
      <c r="I1634" s="37"/>
      <c r="J1634" s="37"/>
      <c r="K1634" s="39">
        <f t="shared" si="90"/>
        <v>32.22</v>
      </c>
      <c r="L1634" s="47"/>
      <c r="M1634" s="39">
        <f t="shared" si="91"/>
        <v>0</v>
      </c>
      <c r="N1634" s="38">
        <v>6820215038490</v>
      </c>
    </row>
    <row r="1635" spans="2:14" s="1" customFormat="1" ht="24" hidden="1" customHeight="1" outlineLevel="2" x14ac:dyDescent="0.2">
      <c r="B1635" s="33" t="s">
        <v>3222</v>
      </c>
      <c r="C1635" s="34">
        <v>22211780</v>
      </c>
      <c r="D1635" s="35" t="s">
        <v>3223</v>
      </c>
      <c r="E1635" s="36" t="s">
        <v>27</v>
      </c>
      <c r="F1635" s="37"/>
      <c r="G1635" s="38"/>
      <c r="H1635" s="39">
        <v>37.99</v>
      </c>
      <c r="I1635" s="37"/>
      <c r="J1635" s="37"/>
      <c r="K1635" s="39">
        <f t="shared" si="90"/>
        <v>37.99</v>
      </c>
      <c r="L1635" s="47"/>
      <c r="M1635" s="39">
        <f t="shared" si="91"/>
        <v>0</v>
      </c>
      <c r="N1635" s="38">
        <v>4815520001828</v>
      </c>
    </row>
    <row r="1636" spans="2:14" s="1" customFormat="1" ht="24" hidden="1" customHeight="1" outlineLevel="2" x14ac:dyDescent="0.2">
      <c r="B1636" s="33" t="s">
        <v>3224</v>
      </c>
      <c r="C1636" s="34">
        <v>22211781</v>
      </c>
      <c r="D1636" s="35" t="s">
        <v>3225</v>
      </c>
      <c r="E1636" s="36" t="s">
        <v>27</v>
      </c>
      <c r="F1636" s="37"/>
      <c r="G1636" s="38"/>
      <c r="H1636" s="39">
        <v>44.43</v>
      </c>
      <c r="I1636" s="37"/>
      <c r="J1636" s="37"/>
      <c r="K1636" s="39">
        <f t="shared" si="90"/>
        <v>44.44</v>
      </c>
      <c r="L1636" s="47"/>
      <c r="M1636" s="39">
        <f t="shared" si="91"/>
        <v>0</v>
      </c>
      <c r="N1636" s="38">
        <v>4815520001835</v>
      </c>
    </row>
    <row r="1637" spans="2:14" s="1" customFormat="1" ht="24" hidden="1" customHeight="1" outlineLevel="2" x14ac:dyDescent="0.2">
      <c r="B1637" s="33" t="s">
        <v>3226</v>
      </c>
      <c r="C1637" s="34">
        <v>22211773</v>
      </c>
      <c r="D1637" s="35" t="s">
        <v>3227</v>
      </c>
      <c r="E1637" s="36" t="s">
        <v>27</v>
      </c>
      <c r="F1637" s="37"/>
      <c r="G1637" s="38"/>
      <c r="H1637" s="39">
        <v>37.93</v>
      </c>
      <c r="I1637" s="37"/>
      <c r="J1637" s="37"/>
      <c r="K1637" s="39">
        <f t="shared" si="90"/>
        <v>37.93</v>
      </c>
      <c r="L1637" s="47"/>
      <c r="M1637" s="39">
        <f t="shared" si="91"/>
        <v>0</v>
      </c>
      <c r="N1637" s="38">
        <v>6820215040103</v>
      </c>
    </row>
    <row r="1638" spans="2:14" s="1" customFormat="1" ht="24" hidden="1" customHeight="1" outlineLevel="2" x14ac:dyDescent="0.2">
      <c r="B1638" s="33" t="s">
        <v>3228</v>
      </c>
      <c r="C1638" s="34">
        <v>22211774</v>
      </c>
      <c r="D1638" s="35" t="s">
        <v>3229</v>
      </c>
      <c r="E1638" s="36" t="s">
        <v>27</v>
      </c>
      <c r="F1638" s="37"/>
      <c r="G1638" s="38"/>
      <c r="H1638" s="39">
        <v>85.64</v>
      </c>
      <c r="I1638" s="37"/>
      <c r="J1638" s="37"/>
      <c r="K1638" s="39">
        <f t="shared" si="90"/>
        <v>85.64</v>
      </c>
      <c r="L1638" s="47"/>
      <c r="M1638" s="39">
        <f t="shared" si="91"/>
        <v>0</v>
      </c>
      <c r="N1638" s="38">
        <v>4815520001859</v>
      </c>
    </row>
    <row r="1639" spans="2:14" s="1" customFormat="1" ht="24" hidden="1" customHeight="1" outlineLevel="2" x14ac:dyDescent="0.2">
      <c r="B1639" s="33" t="s">
        <v>3230</v>
      </c>
      <c r="C1639" s="34">
        <v>22211775</v>
      </c>
      <c r="D1639" s="35" t="s">
        <v>3231</v>
      </c>
      <c r="E1639" s="36" t="s">
        <v>27</v>
      </c>
      <c r="F1639" s="37"/>
      <c r="G1639" s="38"/>
      <c r="H1639" s="39">
        <v>58.22</v>
      </c>
      <c r="I1639" s="37"/>
      <c r="J1639" s="37"/>
      <c r="K1639" s="39">
        <f t="shared" si="90"/>
        <v>58.22</v>
      </c>
      <c r="L1639" s="47"/>
      <c r="M1639" s="39">
        <f t="shared" si="91"/>
        <v>0</v>
      </c>
      <c r="N1639" s="38">
        <v>4815520001866</v>
      </c>
    </row>
    <row r="1640" spans="2:14" s="1" customFormat="1" ht="24" hidden="1" customHeight="1" outlineLevel="2" x14ac:dyDescent="0.2">
      <c r="B1640" s="33" t="s">
        <v>3232</v>
      </c>
      <c r="C1640" s="34">
        <v>22211776</v>
      </c>
      <c r="D1640" s="35" t="s">
        <v>3233</v>
      </c>
      <c r="E1640" s="36" t="s">
        <v>27</v>
      </c>
      <c r="F1640" s="37"/>
      <c r="G1640" s="38"/>
      <c r="H1640" s="39">
        <v>32.86</v>
      </c>
      <c r="I1640" s="37"/>
      <c r="J1640" s="37"/>
      <c r="K1640" s="39">
        <f t="shared" si="90"/>
        <v>32.86</v>
      </c>
      <c r="L1640" s="47"/>
      <c r="M1640" s="39">
        <f t="shared" si="91"/>
        <v>0</v>
      </c>
      <c r="N1640" s="38">
        <v>4815520001873</v>
      </c>
    </row>
    <row r="1641" spans="2:14" s="1" customFormat="1" ht="24" hidden="1" customHeight="1" outlineLevel="2" x14ac:dyDescent="0.2">
      <c r="B1641" s="33" t="s">
        <v>3234</v>
      </c>
      <c r="C1641" s="34">
        <v>22211777</v>
      </c>
      <c r="D1641" s="35" t="s">
        <v>3235</v>
      </c>
      <c r="E1641" s="36" t="s">
        <v>27</v>
      </c>
      <c r="F1641" s="37"/>
      <c r="G1641" s="38"/>
      <c r="H1641" s="39">
        <v>37.729999999999997</v>
      </c>
      <c r="I1641" s="37"/>
      <c r="J1641" s="37"/>
      <c r="K1641" s="39">
        <f t="shared" si="90"/>
        <v>37.729999999999997</v>
      </c>
      <c r="L1641" s="47"/>
      <c r="M1641" s="39">
        <f t="shared" si="91"/>
        <v>0</v>
      </c>
      <c r="N1641" s="38">
        <v>6820215040516</v>
      </c>
    </row>
    <row r="1642" spans="2:14" s="1" customFormat="1" ht="24" hidden="1" customHeight="1" outlineLevel="2" x14ac:dyDescent="0.2">
      <c r="B1642" s="33" t="s">
        <v>3236</v>
      </c>
      <c r="C1642" s="34">
        <v>22211778</v>
      </c>
      <c r="D1642" s="35" t="s">
        <v>3237</v>
      </c>
      <c r="E1642" s="36" t="s">
        <v>27</v>
      </c>
      <c r="F1642" s="37"/>
      <c r="G1642" s="38"/>
      <c r="H1642" s="39">
        <v>46.77</v>
      </c>
      <c r="I1642" s="37"/>
      <c r="J1642" s="37"/>
      <c r="K1642" s="39">
        <f t="shared" si="90"/>
        <v>46.78</v>
      </c>
      <c r="L1642" s="47"/>
      <c r="M1642" s="39">
        <f t="shared" si="91"/>
        <v>0</v>
      </c>
      <c r="N1642" s="38">
        <v>4815520001897</v>
      </c>
    </row>
    <row r="1643" spans="2:14" s="1" customFormat="1" ht="24" hidden="1" customHeight="1" outlineLevel="2" x14ac:dyDescent="0.2">
      <c r="B1643" s="33" t="s">
        <v>3238</v>
      </c>
      <c r="C1643" s="34">
        <v>22211779</v>
      </c>
      <c r="D1643" s="35" t="s">
        <v>3239</v>
      </c>
      <c r="E1643" s="36" t="s">
        <v>27</v>
      </c>
      <c r="F1643" s="37"/>
      <c r="G1643" s="38"/>
      <c r="H1643" s="39">
        <v>56.62</v>
      </c>
      <c r="I1643" s="37"/>
      <c r="J1643" s="37"/>
      <c r="K1643" s="39">
        <f t="shared" si="90"/>
        <v>56.62</v>
      </c>
      <c r="L1643" s="47"/>
      <c r="M1643" s="39">
        <f t="shared" si="91"/>
        <v>0</v>
      </c>
      <c r="N1643" s="38">
        <v>4815520001903</v>
      </c>
    </row>
    <row r="1644" spans="2:14" s="1" customFormat="1" ht="24" hidden="1" customHeight="1" outlineLevel="2" x14ac:dyDescent="0.2">
      <c r="B1644" s="33" t="s">
        <v>3240</v>
      </c>
      <c r="C1644" s="34">
        <v>22211790</v>
      </c>
      <c r="D1644" s="35" t="s">
        <v>3241</v>
      </c>
      <c r="E1644" s="36" t="s">
        <v>27</v>
      </c>
      <c r="F1644" s="37"/>
      <c r="G1644" s="38"/>
      <c r="H1644" s="39">
        <v>28.3</v>
      </c>
      <c r="I1644" s="37"/>
      <c r="J1644" s="37"/>
      <c r="K1644" s="39">
        <f t="shared" si="90"/>
        <v>28.3</v>
      </c>
      <c r="L1644" s="47"/>
      <c r="M1644" s="39">
        <f t="shared" si="91"/>
        <v>0</v>
      </c>
      <c r="N1644" s="38">
        <v>4815520001927</v>
      </c>
    </row>
    <row r="1645" spans="2:14" s="1" customFormat="1" ht="12" hidden="1" customHeight="1" outlineLevel="2" x14ac:dyDescent="0.2">
      <c r="B1645" s="33" t="s">
        <v>3242</v>
      </c>
      <c r="C1645" s="34">
        <v>22211791</v>
      </c>
      <c r="D1645" s="35" t="s">
        <v>3243</v>
      </c>
      <c r="E1645" s="36" t="s">
        <v>27</v>
      </c>
      <c r="F1645" s="37"/>
      <c r="G1645" s="38"/>
      <c r="H1645" s="39">
        <v>17.739999999999998</v>
      </c>
      <c r="I1645" s="37"/>
      <c r="J1645" s="37"/>
      <c r="K1645" s="39">
        <f t="shared" si="90"/>
        <v>17.739999999999998</v>
      </c>
      <c r="L1645" s="47"/>
      <c r="M1645" s="39">
        <f t="shared" si="91"/>
        <v>0</v>
      </c>
      <c r="N1645" s="38">
        <v>4815520001934</v>
      </c>
    </row>
    <row r="1646" spans="2:14" s="1" customFormat="1" ht="24" hidden="1" customHeight="1" outlineLevel="2" x14ac:dyDescent="0.2">
      <c r="B1646" s="33" t="s">
        <v>3244</v>
      </c>
      <c r="C1646" s="34">
        <v>22211792</v>
      </c>
      <c r="D1646" s="35" t="s">
        <v>3245</v>
      </c>
      <c r="E1646" s="36" t="s">
        <v>27</v>
      </c>
      <c r="F1646" s="37"/>
      <c r="G1646" s="38"/>
      <c r="H1646" s="39">
        <v>32.340000000000003</v>
      </c>
      <c r="I1646" s="37"/>
      <c r="J1646" s="37"/>
      <c r="K1646" s="39">
        <f t="shared" si="90"/>
        <v>32.340000000000003</v>
      </c>
      <c r="L1646" s="47"/>
      <c r="M1646" s="39">
        <f t="shared" si="91"/>
        <v>0</v>
      </c>
      <c r="N1646" s="38">
        <v>4815520001941</v>
      </c>
    </row>
    <row r="1647" spans="2:14" s="1" customFormat="1" ht="24" hidden="1" customHeight="1" outlineLevel="2" x14ac:dyDescent="0.2">
      <c r="B1647" s="33" t="s">
        <v>3246</v>
      </c>
      <c r="C1647" s="34">
        <v>22211762</v>
      </c>
      <c r="D1647" s="35" t="s">
        <v>3247</v>
      </c>
      <c r="E1647" s="36" t="s">
        <v>27</v>
      </c>
      <c r="F1647" s="37"/>
      <c r="G1647" s="38"/>
      <c r="H1647" s="39">
        <v>29.62</v>
      </c>
      <c r="I1647" s="37"/>
      <c r="J1647" s="37"/>
      <c r="K1647" s="39">
        <f t="shared" si="90"/>
        <v>29.62</v>
      </c>
      <c r="L1647" s="47"/>
      <c r="M1647" s="39">
        <f t="shared" si="91"/>
        <v>0</v>
      </c>
      <c r="N1647" s="38">
        <v>4815520001958</v>
      </c>
    </row>
    <row r="1648" spans="2:14" s="1" customFormat="1" ht="36" hidden="1" customHeight="1" outlineLevel="2" x14ac:dyDescent="0.2">
      <c r="B1648" s="33" t="s">
        <v>3248</v>
      </c>
      <c r="C1648" s="34">
        <v>22211764</v>
      </c>
      <c r="D1648" s="35" t="s">
        <v>3249</v>
      </c>
      <c r="E1648" s="36" t="s">
        <v>27</v>
      </c>
      <c r="F1648" s="37"/>
      <c r="G1648" s="38"/>
      <c r="H1648" s="39">
        <v>45.62</v>
      </c>
      <c r="I1648" s="37"/>
      <c r="J1648" s="37"/>
      <c r="K1648" s="39">
        <f t="shared" si="90"/>
        <v>45.62</v>
      </c>
      <c r="L1648" s="47"/>
      <c r="M1648" s="39">
        <f t="shared" si="91"/>
        <v>0</v>
      </c>
      <c r="N1648" s="38">
        <v>4815520001972</v>
      </c>
    </row>
    <row r="1649" spans="2:14" s="1" customFormat="1" ht="24" hidden="1" customHeight="1" outlineLevel="2" x14ac:dyDescent="0.2">
      <c r="B1649" s="33" t="s">
        <v>3250</v>
      </c>
      <c r="C1649" s="34">
        <v>22211766</v>
      </c>
      <c r="D1649" s="35" t="s">
        <v>3251</v>
      </c>
      <c r="E1649" s="36" t="s">
        <v>27</v>
      </c>
      <c r="F1649" s="37"/>
      <c r="G1649" s="38"/>
      <c r="H1649" s="39">
        <v>30.08</v>
      </c>
      <c r="I1649" s="37"/>
      <c r="J1649" s="37"/>
      <c r="K1649" s="39">
        <f t="shared" si="90"/>
        <v>30.08</v>
      </c>
      <c r="L1649" s="47"/>
      <c r="M1649" s="39">
        <f t="shared" si="91"/>
        <v>0</v>
      </c>
      <c r="N1649" s="38">
        <v>4815520001996</v>
      </c>
    </row>
    <row r="1650" spans="2:14" s="1" customFormat="1" ht="24" hidden="1" customHeight="1" outlineLevel="2" x14ac:dyDescent="0.2">
      <c r="B1650" s="33" t="s">
        <v>3252</v>
      </c>
      <c r="C1650" s="34">
        <v>22211767</v>
      </c>
      <c r="D1650" s="35" t="s">
        <v>3253</v>
      </c>
      <c r="E1650" s="36" t="s">
        <v>27</v>
      </c>
      <c r="F1650" s="37"/>
      <c r="G1650" s="38"/>
      <c r="H1650" s="39">
        <v>24.04</v>
      </c>
      <c r="I1650" s="37"/>
      <c r="J1650" s="37"/>
      <c r="K1650" s="39">
        <f t="shared" si="90"/>
        <v>24.04</v>
      </c>
      <c r="L1650" s="47"/>
      <c r="M1650" s="39">
        <f t="shared" si="91"/>
        <v>0</v>
      </c>
      <c r="N1650" s="38">
        <v>6820215036519</v>
      </c>
    </row>
    <row r="1651" spans="2:14" s="1" customFormat="1" ht="12" hidden="1" customHeight="1" outlineLevel="2" x14ac:dyDescent="0.2">
      <c r="B1651" s="33" t="s">
        <v>3254</v>
      </c>
      <c r="C1651" s="34">
        <v>22211771</v>
      </c>
      <c r="D1651" s="35" t="s">
        <v>3255</v>
      </c>
      <c r="E1651" s="36" t="s">
        <v>27</v>
      </c>
      <c r="F1651" s="37"/>
      <c r="G1651" s="38"/>
      <c r="H1651" s="39">
        <v>12.78</v>
      </c>
      <c r="I1651" s="37"/>
      <c r="J1651" s="37"/>
      <c r="K1651" s="39">
        <f t="shared" si="90"/>
        <v>12.78</v>
      </c>
      <c r="L1651" s="47"/>
      <c r="M1651" s="39">
        <f t="shared" si="91"/>
        <v>0</v>
      </c>
      <c r="N1651" s="38">
        <v>6820215333410</v>
      </c>
    </row>
    <row r="1652" spans="2:14" s="1" customFormat="1" ht="24" hidden="1" customHeight="1" outlineLevel="2" x14ac:dyDescent="0.2">
      <c r="B1652" s="33" t="s">
        <v>3256</v>
      </c>
      <c r="C1652" s="34">
        <v>22211772</v>
      </c>
      <c r="D1652" s="35" t="s">
        <v>3257</v>
      </c>
      <c r="E1652" s="36" t="s">
        <v>27</v>
      </c>
      <c r="F1652" s="37"/>
      <c r="G1652" s="38"/>
      <c r="H1652" s="39">
        <v>21.26</v>
      </c>
      <c r="I1652" s="37"/>
      <c r="J1652" s="37"/>
      <c r="K1652" s="39">
        <f t="shared" si="90"/>
        <v>21.26</v>
      </c>
      <c r="L1652" s="47"/>
      <c r="M1652" s="39">
        <f t="shared" si="91"/>
        <v>0</v>
      </c>
      <c r="N1652" s="38">
        <v>4815520002054</v>
      </c>
    </row>
    <row r="1653" spans="2:14" s="1" customFormat="1" ht="12" hidden="1" customHeight="1" outlineLevel="2" x14ac:dyDescent="0.2">
      <c r="B1653" s="33" t="s">
        <v>3258</v>
      </c>
      <c r="C1653" s="34">
        <v>24001191</v>
      </c>
      <c r="D1653" s="35" t="s">
        <v>3259</v>
      </c>
      <c r="E1653" s="36" t="s">
        <v>27</v>
      </c>
      <c r="F1653" s="37"/>
      <c r="G1653" s="38"/>
      <c r="H1653" s="39">
        <v>50.61</v>
      </c>
      <c r="I1653" s="37"/>
      <c r="J1653" s="37"/>
      <c r="K1653" s="39">
        <f t="shared" si="90"/>
        <v>50.62</v>
      </c>
      <c r="L1653" s="47"/>
      <c r="M1653" s="39">
        <f t="shared" si="91"/>
        <v>0</v>
      </c>
      <c r="N1653" s="38">
        <v>6820215040202</v>
      </c>
    </row>
    <row r="1654" spans="2:14" s="1" customFormat="1" ht="24" hidden="1" customHeight="1" outlineLevel="2" x14ac:dyDescent="0.2">
      <c r="B1654" s="33" t="s">
        <v>3260</v>
      </c>
      <c r="C1654" s="34">
        <v>24001192</v>
      </c>
      <c r="D1654" s="35" t="s">
        <v>3261</v>
      </c>
      <c r="E1654" s="36" t="s">
        <v>27</v>
      </c>
      <c r="F1654" s="37"/>
      <c r="G1654" s="38"/>
      <c r="H1654" s="39">
        <v>41.41</v>
      </c>
      <c r="I1654" s="37"/>
      <c r="J1654" s="37"/>
      <c r="K1654" s="39">
        <f t="shared" si="90"/>
        <v>41.41</v>
      </c>
      <c r="L1654" s="47"/>
      <c r="M1654" s="39">
        <f t="shared" si="91"/>
        <v>0</v>
      </c>
      <c r="N1654" s="38">
        <v>6820215040417</v>
      </c>
    </row>
    <row r="1655" spans="2:14" s="1" customFormat="1" ht="24" hidden="1" customHeight="1" outlineLevel="2" x14ac:dyDescent="0.2">
      <c r="B1655" s="33" t="s">
        <v>3262</v>
      </c>
      <c r="C1655" s="34">
        <v>24001193</v>
      </c>
      <c r="D1655" s="35" t="s">
        <v>3263</v>
      </c>
      <c r="E1655" s="36" t="s">
        <v>27</v>
      </c>
      <c r="F1655" s="37"/>
      <c r="G1655" s="38"/>
      <c r="H1655" s="39">
        <v>29.64</v>
      </c>
      <c r="I1655" s="37"/>
      <c r="J1655" s="37"/>
      <c r="K1655" s="39">
        <f t="shared" si="90"/>
        <v>29.64</v>
      </c>
      <c r="L1655" s="47"/>
      <c r="M1655" s="39">
        <f t="shared" si="91"/>
        <v>0</v>
      </c>
      <c r="N1655" s="38">
        <v>6820215040424</v>
      </c>
    </row>
    <row r="1656" spans="2:14" s="1" customFormat="1" ht="12" hidden="1" customHeight="1" outlineLevel="2" x14ac:dyDescent="0.2">
      <c r="B1656" s="33" t="s">
        <v>3264</v>
      </c>
      <c r="C1656" s="34">
        <v>24001195</v>
      </c>
      <c r="D1656" s="35" t="s">
        <v>3265</v>
      </c>
      <c r="E1656" s="36" t="s">
        <v>27</v>
      </c>
      <c r="F1656" s="37"/>
      <c r="G1656" s="38"/>
      <c r="H1656" s="39">
        <v>34.85</v>
      </c>
      <c r="I1656" s="37"/>
      <c r="J1656" s="37"/>
      <c r="K1656" s="39">
        <f t="shared" si="90"/>
        <v>34.85</v>
      </c>
      <c r="L1656" s="47"/>
      <c r="M1656" s="39">
        <f t="shared" si="91"/>
        <v>0</v>
      </c>
      <c r="N1656" s="38">
        <v>6820215043203</v>
      </c>
    </row>
    <row r="1657" spans="2:14" ht="12" customHeight="1" x14ac:dyDescent="0.2">
      <c r="B1657" s="17" t="s">
        <v>3266</v>
      </c>
      <c r="C1657" s="18"/>
      <c r="D1657" s="19"/>
      <c r="E1657" s="20"/>
      <c r="F1657" s="20"/>
      <c r="G1657" s="21"/>
      <c r="H1657" s="22"/>
      <c r="I1657" s="22"/>
      <c r="J1657" s="22"/>
      <c r="K1657" s="22"/>
      <c r="L1657" s="23">
        <f>SUBTOTAL(9,L1658:L1664)</f>
        <v>0</v>
      </c>
      <c r="M1657" s="48">
        <f>SUBTOTAL(9,M1658:M1664)</f>
        <v>0</v>
      </c>
      <c r="N1657" s="24"/>
    </row>
    <row r="1658" spans="2:14" ht="12" customHeight="1" outlineLevel="1" collapsed="1" x14ac:dyDescent="0.2">
      <c r="B1658" s="25" t="s">
        <v>3266</v>
      </c>
      <c r="C1658" s="26"/>
      <c r="D1658" s="27"/>
      <c r="E1658" s="28"/>
      <c r="F1658" s="28"/>
      <c r="G1658" s="29"/>
      <c r="H1658" s="30"/>
      <c r="I1658" s="30"/>
      <c r="J1658" s="30"/>
      <c r="K1658" s="30"/>
      <c r="L1658" s="31">
        <f>SUBTOTAL(9,L1659:L1664)</f>
        <v>0</v>
      </c>
      <c r="M1658" s="49">
        <f>SUBTOTAL(9,M1659:M1664)</f>
        <v>0</v>
      </c>
      <c r="N1658" s="32"/>
    </row>
    <row r="1659" spans="2:14" s="1" customFormat="1" ht="12" hidden="1" customHeight="1" outlineLevel="2" x14ac:dyDescent="0.2">
      <c r="B1659" s="33" t="s">
        <v>3267</v>
      </c>
      <c r="C1659" s="34">
        <v>24001178</v>
      </c>
      <c r="D1659" s="35" t="s">
        <v>3268</v>
      </c>
      <c r="E1659" s="36" t="s">
        <v>27</v>
      </c>
      <c r="F1659" s="37"/>
      <c r="G1659" s="38"/>
      <c r="H1659" s="39">
        <v>14.84</v>
      </c>
      <c r="I1659" s="37"/>
      <c r="J1659" s="37"/>
      <c r="K1659" s="39">
        <f t="shared" ref="K1659:K1664" si="92">ROUND(ROUND(ROUND(H1659/100*(100-I1659)/100*(100-J1659), 2)/1.2, 2)*1.2, 2)</f>
        <v>14.84</v>
      </c>
      <c r="L1659" s="47"/>
      <c r="M1659" s="39">
        <f t="shared" ref="M1659:M1664" si="93">ROUND(ROUND(ROUND(K1659/1.2, 2)*L1659, 2)*1.2, 2)</f>
        <v>0</v>
      </c>
      <c r="N1659" s="38">
        <v>4673738801308</v>
      </c>
    </row>
    <row r="1660" spans="2:14" s="1" customFormat="1" ht="12" hidden="1" customHeight="1" outlineLevel="2" x14ac:dyDescent="0.2">
      <c r="B1660" s="33" t="s">
        <v>3269</v>
      </c>
      <c r="C1660" s="34">
        <v>24001179</v>
      </c>
      <c r="D1660" s="35" t="s">
        <v>3270</v>
      </c>
      <c r="E1660" s="36" t="s">
        <v>27</v>
      </c>
      <c r="F1660" s="37"/>
      <c r="G1660" s="38"/>
      <c r="H1660" s="39">
        <v>14.01</v>
      </c>
      <c r="I1660" s="37"/>
      <c r="J1660" s="37"/>
      <c r="K1660" s="39">
        <f t="shared" si="92"/>
        <v>14.02</v>
      </c>
      <c r="L1660" s="47"/>
      <c r="M1660" s="39">
        <f t="shared" si="93"/>
        <v>0</v>
      </c>
      <c r="N1660" s="38">
        <v>4673738801278</v>
      </c>
    </row>
    <row r="1661" spans="2:14" s="1" customFormat="1" ht="12" hidden="1" customHeight="1" outlineLevel="2" x14ac:dyDescent="0.2">
      <c r="B1661" s="33" t="s">
        <v>3271</v>
      </c>
      <c r="C1661" s="34">
        <v>24001328</v>
      </c>
      <c r="D1661" s="35" t="s">
        <v>3272</v>
      </c>
      <c r="E1661" s="36" t="s">
        <v>27</v>
      </c>
      <c r="F1661" s="37"/>
      <c r="G1661" s="38"/>
      <c r="H1661" s="39">
        <v>13.1</v>
      </c>
      <c r="I1661" s="37"/>
      <c r="J1661" s="37"/>
      <c r="K1661" s="39">
        <f t="shared" si="92"/>
        <v>13.1</v>
      </c>
      <c r="L1661" s="47"/>
      <c r="M1661" s="39">
        <f t="shared" si="93"/>
        <v>0</v>
      </c>
      <c r="N1661" s="38">
        <v>4673738801322</v>
      </c>
    </row>
    <row r="1662" spans="2:14" s="1" customFormat="1" ht="12" hidden="1" customHeight="1" outlineLevel="2" x14ac:dyDescent="0.2">
      <c r="B1662" s="33" t="s">
        <v>3273</v>
      </c>
      <c r="C1662" s="34">
        <v>24000391</v>
      </c>
      <c r="D1662" s="35" t="s">
        <v>3274</v>
      </c>
      <c r="E1662" s="36" t="s">
        <v>27</v>
      </c>
      <c r="F1662" s="37"/>
      <c r="G1662" s="38"/>
      <c r="H1662" s="39">
        <v>177.29</v>
      </c>
      <c r="I1662" s="37"/>
      <c r="J1662" s="37"/>
      <c r="K1662" s="39">
        <f t="shared" si="92"/>
        <v>177.29</v>
      </c>
      <c r="L1662" s="47"/>
      <c r="M1662" s="39">
        <f t="shared" si="93"/>
        <v>0</v>
      </c>
      <c r="N1662" s="38">
        <v>4673738800004</v>
      </c>
    </row>
    <row r="1663" spans="2:14" s="1" customFormat="1" ht="12" hidden="1" customHeight="1" outlineLevel="2" x14ac:dyDescent="0.2">
      <c r="B1663" s="33" t="s">
        <v>3275</v>
      </c>
      <c r="C1663" s="34">
        <v>24000396</v>
      </c>
      <c r="D1663" s="35" t="s">
        <v>3276</v>
      </c>
      <c r="E1663" s="36" t="s">
        <v>27</v>
      </c>
      <c r="F1663" s="37"/>
      <c r="G1663" s="38"/>
      <c r="H1663" s="39">
        <v>233.34</v>
      </c>
      <c r="I1663" s="37"/>
      <c r="J1663" s="37"/>
      <c r="K1663" s="39">
        <f t="shared" si="92"/>
        <v>233.34</v>
      </c>
      <c r="L1663" s="47"/>
      <c r="M1663" s="39">
        <f t="shared" si="93"/>
        <v>0</v>
      </c>
      <c r="N1663" s="38">
        <v>4673738800073</v>
      </c>
    </row>
    <row r="1664" spans="2:14" s="1" customFormat="1" ht="24" hidden="1" customHeight="1" outlineLevel="2" x14ac:dyDescent="0.2">
      <c r="B1664" s="33" t="s">
        <v>3277</v>
      </c>
      <c r="C1664" s="34">
        <v>24001295</v>
      </c>
      <c r="D1664" s="35" t="s">
        <v>3278</v>
      </c>
      <c r="E1664" s="36" t="s">
        <v>27</v>
      </c>
      <c r="F1664" s="37"/>
      <c r="G1664" s="38"/>
      <c r="H1664" s="39">
        <v>472.88</v>
      </c>
      <c r="I1664" s="37"/>
      <c r="J1664" s="37"/>
      <c r="K1664" s="39">
        <f t="shared" si="92"/>
        <v>472.88</v>
      </c>
      <c r="L1664" s="47"/>
      <c r="M1664" s="39">
        <f t="shared" si="93"/>
        <v>0</v>
      </c>
      <c r="N1664" s="38">
        <v>2410005323321</v>
      </c>
    </row>
    <row r="1665" spans="2:14" ht="12" customHeight="1" x14ac:dyDescent="0.2">
      <c r="B1665" s="17" t="s">
        <v>3279</v>
      </c>
      <c r="C1665" s="18"/>
      <c r="D1665" s="19"/>
      <c r="E1665" s="20"/>
      <c r="F1665" s="20"/>
      <c r="G1665" s="21"/>
      <c r="H1665" s="22"/>
      <c r="I1665" s="22"/>
      <c r="J1665" s="22"/>
      <c r="K1665" s="22"/>
      <c r="L1665" s="23">
        <f>SUBTOTAL(9,L1666:L1784)</f>
        <v>0</v>
      </c>
      <c r="M1665" s="48">
        <f>SUBTOTAL(9,M1666:M1784)</f>
        <v>0</v>
      </c>
      <c r="N1665" s="24"/>
    </row>
    <row r="1666" spans="2:14" ht="12" customHeight="1" outlineLevel="1" collapsed="1" x14ac:dyDescent="0.2">
      <c r="B1666" s="25" t="s">
        <v>3279</v>
      </c>
      <c r="C1666" s="26"/>
      <c r="D1666" s="27"/>
      <c r="E1666" s="28"/>
      <c r="F1666" s="28"/>
      <c r="G1666" s="29"/>
      <c r="H1666" s="30"/>
      <c r="I1666" s="30"/>
      <c r="J1666" s="30"/>
      <c r="K1666" s="30"/>
      <c r="L1666" s="31">
        <f>SUBTOTAL(9,L1667:L1784)</f>
        <v>0</v>
      </c>
      <c r="M1666" s="49">
        <f>SUBTOTAL(9,M1667:M1784)</f>
        <v>0</v>
      </c>
      <c r="N1666" s="32"/>
    </row>
    <row r="1667" spans="2:14" s="1" customFormat="1" ht="12" hidden="1" customHeight="1" outlineLevel="2" x14ac:dyDescent="0.2">
      <c r="B1667" s="33" t="s">
        <v>3280</v>
      </c>
      <c r="C1667" s="34">
        <v>22213061</v>
      </c>
      <c r="D1667" s="35" t="s">
        <v>3281</v>
      </c>
      <c r="E1667" s="36" t="s">
        <v>27</v>
      </c>
      <c r="F1667" s="37"/>
      <c r="G1667" s="38"/>
      <c r="H1667" s="39">
        <v>68.63</v>
      </c>
      <c r="I1667" s="37"/>
      <c r="J1667" s="37"/>
      <c r="K1667" s="39">
        <f t="shared" ref="K1667:K1698" si="94">ROUND(ROUND(ROUND(H1667/100*(100-I1667)/100*(100-J1667), 2)/1.2, 2)*1.2, 2)</f>
        <v>68.63</v>
      </c>
      <c r="L1667" s="47"/>
      <c r="M1667" s="39">
        <f t="shared" ref="M1667:M1698" si="95">ROUND(ROUND(ROUND(K1667/1.2, 2)*L1667, 2)*1.2, 2)</f>
        <v>0</v>
      </c>
      <c r="N1667" s="38">
        <v>6980018261508</v>
      </c>
    </row>
    <row r="1668" spans="2:14" s="1" customFormat="1" ht="12" hidden="1" customHeight="1" outlineLevel="2" x14ac:dyDescent="0.2">
      <c r="B1668" s="33" t="s">
        <v>3282</v>
      </c>
      <c r="C1668" s="34">
        <v>22213063</v>
      </c>
      <c r="D1668" s="35" t="s">
        <v>3283</v>
      </c>
      <c r="E1668" s="36" t="s">
        <v>27</v>
      </c>
      <c r="F1668" s="37"/>
      <c r="G1668" s="38"/>
      <c r="H1668" s="39">
        <v>45.29</v>
      </c>
      <c r="I1668" s="37"/>
      <c r="J1668" s="37"/>
      <c r="K1668" s="39">
        <f t="shared" si="94"/>
        <v>45.29</v>
      </c>
      <c r="L1668" s="47"/>
      <c r="M1668" s="39">
        <f t="shared" si="95"/>
        <v>0</v>
      </c>
      <c r="N1668" s="38">
        <v>6980018231013</v>
      </c>
    </row>
    <row r="1669" spans="2:14" s="1" customFormat="1" ht="24" hidden="1" customHeight="1" outlineLevel="2" x14ac:dyDescent="0.2">
      <c r="B1669" s="33" t="s">
        <v>3284</v>
      </c>
      <c r="C1669" s="34">
        <v>22213064</v>
      </c>
      <c r="D1669" s="35" t="s">
        <v>3285</v>
      </c>
      <c r="E1669" s="36" t="s">
        <v>27</v>
      </c>
      <c r="F1669" s="37"/>
      <c r="G1669" s="38"/>
      <c r="H1669" s="39">
        <v>143.08000000000001</v>
      </c>
      <c r="I1669" s="37"/>
      <c r="J1669" s="37"/>
      <c r="K1669" s="39">
        <f t="shared" si="94"/>
        <v>143.08000000000001</v>
      </c>
      <c r="L1669" s="47"/>
      <c r="M1669" s="39">
        <f t="shared" si="95"/>
        <v>0</v>
      </c>
      <c r="N1669" s="38">
        <v>6980018273549</v>
      </c>
    </row>
    <row r="1670" spans="2:14" s="1" customFormat="1" ht="24" hidden="1" customHeight="1" outlineLevel="2" x14ac:dyDescent="0.2">
      <c r="B1670" s="33" t="s">
        <v>3286</v>
      </c>
      <c r="C1670" s="34">
        <v>22213067</v>
      </c>
      <c r="D1670" s="35" t="s">
        <v>3287</v>
      </c>
      <c r="E1670" s="36" t="s">
        <v>27</v>
      </c>
      <c r="F1670" s="37"/>
      <c r="G1670" s="38"/>
      <c r="H1670" s="39">
        <v>34.69</v>
      </c>
      <c r="I1670" s="37"/>
      <c r="J1670" s="37"/>
      <c r="K1670" s="39">
        <f t="shared" si="94"/>
        <v>34.69</v>
      </c>
      <c r="L1670" s="47"/>
      <c r="M1670" s="39">
        <f t="shared" si="95"/>
        <v>0</v>
      </c>
      <c r="N1670" s="38">
        <v>6980018261713</v>
      </c>
    </row>
    <row r="1671" spans="2:14" s="1" customFormat="1" ht="24" hidden="1" customHeight="1" outlineLevel="2" x14ac:dyDescent="0.2">
      <c r="B1671" s="33" t="s">
        <v>3288</v>
      </c>
      <c r="C1671" s="34">
        <v>22211463</v>
      </c>
      <c r="D1671" s="35" t="s">
        <v>3289</v>
      </c>
      <c r="E1671" s="36" t="s">
        <v>27</v>
      </c>
      <c r="F1671" s="37"/>
      <c r="G1671" s="38"/>
      <c r="H1671" s="39">
        <v>86.45</v>
      </c>
      <c r="I1671" s="37"/>
      <c r="J1671" s="37"/>
      <c r="K1671" s="39">
        <f t="shared" si="94"/>
        <v>86.45</v>
      </c>
      <c r="L1671" s="47"/>
      <c r="M1671" s="39">
        <f t="shared" si="95"/>
        <v>0</v>
      </c>
      <c r="N1671" s="38">
        <v>6980018238982</v>
      </c>
    </row>
    <row r="1672" spans="2:14" s="1" customFormat="1" ht="24" hidden="1" customHeight="1" outlineLevel="2" x14ac:dyDescent="0.2">
      <c r="B1672" s="33" t="s">
        <v>3290</v>
      </c>
      <c r="C1672" s="34">
        <v>22211892</v>
      </c>
      <c r="D1672" s="35" t="s">
        <v>3291</v>
      </c>
      <c r="E1672" s="36" t="s">
        <v>27</v>
      </c>
      <c r="F1672" s="37"/>
      <c r="G1672" s="38"/>
      <c r="H1672" s="39">
        <v>104.66</v>
      </c>
      <c r="I1672" s="37"/>
      <c r="J1672" s="37"/>
      <c r="K1672" s="39">
        <f t="shared" si="94"/>
        <v>104.66</v>
      </c>
      <c r="L1672" s="47"/>
      <c r="M1672" s="39">
        <f t="shared" si="95"/>
        <v>0</v>
      </c>
      <c r="N1672" s="38">
        <v>6980018239095</v>
      </c>
    </row>
    <row r="1673" spans="2:14" s="1" customFormat="1" ht="24" hidden="1" customHeight="1" outlineLevel="2" x14ac:dyDescent="0.2">
      <c r="B1673" s="33" t="s">
        <v>3292</v>
      </c>
      <c r="C1673" s="34">
        <v>22211893</v>
      </c>
      <c r="D1673" s="35" t="s">
        <v>3293</v>
      </c>
      <c r="E1673" s="36" t="s">
        <v>27</v>
      </c>
      <c r="F1673" s="37"/>
      <c r="G1673" s="38"/>
      <c r="H1673" s="39">
        <v>168.71</v>
      </c>
      <c r="I1673" s="37"/>
      <c r="J1673" s="37"/>
      <c r="K1673" s="39">
        <f t="shared" si="94"/>
        <v>168.71</v>
      </c>
      <c r="L1673" s="47"/>
      <c r="M1673" s="39">
        <f t="shared" si="95"/>
        <v>0</v>
      </c>
      <c r="N1673" s="38">
        <v>6980018239217</v>
      </c>
    </row>
    <row r="1674" spans="2:14" s="1" customFormat="1" ht="24" hidden="1" customHeight="1" outlineLevel="2" x14ac:dyDescent="0.2">
      <c r="B1674" s="33" t="s">
        <v>3294</v>
      </c>
      <c r="C1674" s="34">
        <v>22213066</v>
      </c>
      <c r="D1674" s="35" t="s">
        <v>3295</v>
      </c>
      <c r="E1674" s="36" t="s">
        <v>27</v>
      </c>
      <c r="F1674" s="37"/>
      <c r="G1674" s="38"/>
      <c r="H1674" s="39">
        <v>40.56</v>
      </c>
      <c r="I1674" s="37"/>
      <c r="J1674" s="37"/>
      <c r="K1674" s="39">
        <f t="shared" si="94"/>
        <v>40.56</v>
      </c>
      <c r="L1674" s="47"/>
      <c r="M1674" s="39">
        <f t="shared" si="95"/>
        <v>0</v>
      </c>
      <c r="N1674" s="38">
        <v>6980018261485</v>
      </c>
    </row>
    <row r="1675" spans="2:14" s="1" customFormat="1" ht="24" hidden="1" customHeight="1" outlineLevel="2" x14ac:dyDescent="0.2">
      <c r="B1675" s="33" t="s">
        <v>3296</v>
      </c>
      <c r="C1675" s="34">
        <v>22211894</v>
      </c>
      <c r="D1675" s="35" t="s">
        <v>3297</v>
      </c>
      <c r="E1675" s="36" t="s">
        <v>27</v>
      </c>
      <c r="F1675" s="37"/>
      <c r="G1675" s="38"/>
      <c r="H1675" s="39">
        <v>114.66</v>
      </c>
      <c r="I1675" s="37"/>
      <c r="J1675" s="37"/>
      <c r="K1675" s="39">
        <f t="shared" si="94"/>
        <v>114.66</v>
      </c>
      <c r="L1675" s="47"/>
      <c r="M1675" s="39">
        <f t="shared" si="95"/>
        <v>0</v>
      </c>
      <c r="N1675" s="38">
        <v>6980018232249</v>
      </c>
    </row>
    <row r="1676" spans="2:14" s="1" customFormat="1" ht="24" hidden="1" customHeight="1" outlineLevel="2" x14ac:dyDescent="0.2">
      <c r="B1676" s="33" t="s">
        <v>3298</v>
      </c>
      <c r="C1676" s="34">
        <v>22211895</v>
      </c>
      <c r="D1676" s="35" t="s">
        <v>3299</v>
      </c>
      <c r="E1676" s="36" t="s">
        <v>27</v>
      </c>
      <c r="F1676" s="37"/>
      <c r="G1676" s="38"/>
      <c r="H1676" s="39">
        <v>75.5</v>
      </c>
      <c r="I1676" s="37"/>
      <c r="J1676" s="37"/>
      <c r="K1676" s="39">
        <f t="shared" si="94"/>
        <v>75.5</v>
      </c>
      <c r="L1676" s="47"/>
      <c r="M1676" s="39">
        <f t="shared" si="95"/>
        <v>0</v>
      </c>
      <c r="N1676" s="38">
        <v>6980018233857</v>
      </c>
    </row>
    <row r="1677" spans="2:14" s="1" customFormat="1" ht="24" hidden="1" customHeight="1" outlineLevel="2" x14ac:dyDescent="0.2">
      <c r="B1677" s="33" t="s">
        <v>3300</v>
      </c>
      <c r="C1677" s="34">
        <v>22211896</v>
      </c>
      <c r="D1677" s="35" t="s">
        <v>3301</v>
      </c>
      <c r="E1677" s="36" t="s">
        <v>27</v>
      </c>
      <c r="F1677" s="37"/>
      <c r="G1677" s="38"/>
      <c r="H1677" s="39">
        <v>94.54</v>
      </c>
      <c r="I1677" s="37"/>
      <c r="J1677" s="37"/>
      <c r="K1677" s="39">
        <f t="shared" si="94"/>
        <v>94.54</v>
      </c>
      <c r="L1677" s="47"/>
      <c r="M1677" s="39">
        <f t="shared" si="95"/>
        <v>0</v>
      </c>
      <c r="N1677" s="38">
        <v>6980018234335</v>
      </c>
    </row>
    <row r="1678" spans="2:14" s="1" customFormat="1" ht="24" hidden="1" customHeight="1" outlineLevel="2" x14ac:dyDescent="0.2">
      <c r="B1678" s="33" t="s">
        <v>3302</v>
      </c>
      <c r="C1678" s="34">
        <v>22211897</v>
      </c>
      <c r="D1678" s="35" t="s">
        <v>3303</v>
      </c>
      <c r="E1678" s="36" t="s">
        <v>27</v>
      </c>
      <c r="F1678" s="37"/>
      <c r="G1678" s="38"/>
      <c r="H1678" s="39">
        <v>74.22</v>
      </c>
      <c r="I1678" s="37"/>
      <c r="J1678" s="37"/>
      <c r="K1678" s="39">
        <f t="shared" si="94"/>
        <v>74.22</v>
      </c>
      <c r="L1678" s="47"/>
      <c r="M1678" s="39">
        <f t="shared" si="95"/>
        <v>0</v>
      </c>
      <c r="N1678" s="38">
        <v>6980018236018</v>
      </c>
    </row>
    <row r="1679" spans="2:14" s="1" customFormat="1" ht="24" hidden="1" customHeight="1" outlineLevel="2" x14ac:dyDescent="0.2">
      <c r="B1679" s="33" t="s">
        <v>3304</v>
      </c>
      <c r="C1679" s="34">
        <v>22211898</v>
      </c>
      <c r="D1679" s="35" t="s">
        <v>3305</v>
      </c>
      <c r="E1679" s="36" t="s">
        <v>27</v>
      </c>
      <c r="F1679" s="37"/>
      <c r="G1679" s="38"/>
      <c r="H1679" s="39">
        <v>94.73</v>
      </c>
      <c r="I1679" s="37"/>
      <c r="J1679" s="37"/>
      <c r="K1679" s="39">
        <f t="shared" si="94"/>
        <v>94.73</v>
      </c>
      <c r="L1679" s="47"/>
      <c r="M1679" s="39">
        <f t="shared" si="95"/>
        <v>0</v>
      </c>
      <c r="N1679" s="38">
        <v>6980018236728</v>
      </c>
    </row>
    <row r="1680" spans="2:14" s="1" customFormat="1" ht="24" hidden="1" customHeight="1" outlineLevel="2" x14ac:dyDescent="0.2">
      <c r="B1680" s="33" t="s">
        <v>3306</v>
      </c>
      <c r="C1680" s="34">
        <v>22211900</v>
      </c>
      <c r="D1680" s="35" t="s">
        <v>3307</v>
      </c>
      <c r="E1680" s="36" t="s">
        <v>27</v>
      </c>
      <c r="F1680" s="37"/>
      <c r="G1680" s="38"/>
      <c r="H1680" s="39">
        <v>117.28</v>
      </c>
      <c r="I1680" s="37"/>
      <c r="J1680" s="37"/>
      <c r="K1680" s="39">
        <f t="shared" si="94"/>
        <v>117.28</v>
      </c>
      <c r="L1680" s="47"/>
      <c r="M1680" s="39">
        <f t="shared" si="95"/>
        <v>0</v>
      </c>
      <c r="N1680" s="38">
        <v>6980018236025</v>
      </c>
    </row>
    <row r="1681" spans="2:14" s="1" customFormat="1" ht="24" hidden="1" customHeight="1" outlineLevel="2" x14ac:dyDescent="0.2">
      <c r="B1681" s="33" t="s">
        <v>3308</v>
      </c>
      <c r="C1681" s="34">
        <v>22211901</v>
      </c>
      <c r="D1681" s="35" t="s">
        <v>3309</v>
      </c>
      <c r="E1681" s="36" t="s">
        <v>27</v>
      </c>
      <c r="F1681" s="37"/>
      <c r="G1681" s="38"/>
      <c r="H1681" s="39">
        <v>119.93</v>
      </c>
      <c r="I1681" s="37"/>
      <c r="J1681" s="37"/>
      <c r="K1681" s="39">
        <f t="shared" si="94"/>
        <v>119.93</v>
      </c>
      <c r="L1681" s="47"/>
      <c r="M1681" s="39">
        <f t="shared" si="95"/>
        <v>0</v>
      </c>
      <c r="N1681" s="38">
        <v>6980018232287</v>
      </c>
    </row>
    <row r="1682" spans="2:14" s="1" customFormat="1" ht="24" hidden="1" customHeight="1" outlineLevel="2" x14ac:dyDescent="0.2">
      <c r="B1682" s="33" t="s">
        <v>3310</v>
      </c>
      <c r="C1682" s="34">
        <v>22211903</v>
      </c>
      <c r="D1682" s="35" t="s">
        <v>3311</v>
      </c>
      <c r="E1682" s="36" t="s">
        <v>27</v>
      </c>
      <c r="F1682" s="37"/>
      <c r="G1682" s="38"/>
      <c r="H1682" s="39">
        <v>102.3</v>
      </c>
      <c r="I1682" s="37"/>
      <c r="J1682" s="37"/>
      <c r="K1682" s="39">
        <f t="shared" si="94"/>
        <v>102.3</v>
      </c>
      <c r="L1682" s="47"/>
      <c r="M1682" s="39">
        <f t="shared" si="95"/>
        <v>0</v>
      </c>
      <c r="N1682" s="38">
        <v>6980018233949</v>
      </c>
    </row>
    <row r="1683" spans="2:14" s="1" customFormat="1" ht="36" hidden="1" customHeight="1" outlineLevel="2" x14ac:dyDescent="0.2">
      <c r="B1683" s="33" t="s">
        <v>3312</v>
      </c>
      <c r="C1683" s="34">
        <v>22211346</v>
      </c>
      <c r="D1683" s="35" t="s">
        <v>3313</v>
      </c>
      <c r="E1683" s="36" t="s">
        <v>27</v>
      </c>
      <c r="F1683" s="37"/>
      <c r="G1683" s="38"/>
      <c r="H1683" s="39">
        <v>140.76</v>
      </c>
      <c r="I1683" s="37"/>
      <c r="J1683" s="37"/>
      <c r="K1683" s="39">
        <f t="shared" si="94"/>
        <v>140.76</v>
      </c>
      <c r="L1683" s="47"/>
      <c r="M1683" s="39">
        <f t="shared" si="95"/>
        <v>0</v>
      </c>
      <c r="N1683" s="38">
        <v>6980018232874</v>
      </c>
    </row>
    <row r="1684" spans="2:14" s="1" customFormat="1" ht="24" hidden="1" customHeight="1" outlineLevel="2" x14ac:dyDescent="0.2">
      <c r="B1684" s="33" t="s">
        <v>3314</v>
      </c>
      <c r="C1684" s="34">
        <v>22211348</v>
      </c>
      <c r="D1684" s="35" t="s">
        <v>3315</v>
      </c>
      <c r="E1684" s="36" t="s">
        <v>27</v>
      </c>
      <c r="F1684" s="37"/>
      <c r="G1684" s="38"/>
      <c r="H1684" s="39">
        <v>76.94</v>
      </c>
      <c r="I1684" s="37"/>
      <c r="J1684" s="37"/>
      <c r="K1684" s="39">
        <f t="shared" si="94"/>
        <v>76.94</v>
      </c>
      <c r="L1684" s="47"/>
      <c r="M1684" s="39">
        <f t="shared" si="95"/>
        <v>0</v>
      </c>
      <c r="N1684" s="38">
        <v>6980018232850</v>
      </c>
    </row>
    <row r="1685" spans="2:14" s="1" customFormat="1" ht="24" hidden="1" customHeight="1" outlineLevel="2" x14ac:dyDescent="0.2">
      <c r="B1685" s="33" t="s">
        <v>3316</v>
      </c>
      <c r="C1685" s="34">
        <v>22211904</v>
      </c>
      <c r="D1685" s="35" t="s">
        <v>3317</v>
      </c>
      <c r="E1685" s="36" t="s">
        <v>27</v>
      </c>
      <c r="F1685" s="37"/>
      <c r="G1685" s="38"/>
      <c r="H1685" s="39">
        <v>208.2</v>
      </c>
      <c r="I1685" s="37"/>
      <c r="J1685" s="37"/>
      <c r="K1685" s="39">
        <f t="shared" si="94"/>
        <v>208.2</v>
      </c>
      <c r="L1685" s="47"/>
      <c r="M1685" s="39">
        <f t="shared" si="95"/>
        <v>0</v>
      </c>
      <c r="N1685" s="38">
        <v>6980018233963</v>
      </c>
    </row>
    <row r="1686" spans="2:14" s="1" customFormat="1" ht="24" hidden="1" customHeight="1" outlineLevel="2" x14ac:dyDescent="0.2">
      <c r="B1686" s="33" t="s">
        <v>3318</v>
      </c>
      <c r="C1686" s="34">
        <v>22211906</v>
      </c>
      <c r="D1686" s="35" t="s">
        <v>3319</v>
      </c>
      <c r="E1686" s="36" t="s">
        <v>27</v>
      </c>
      <c r="F1686" s="37"/>
      <c r="G1686" s="38"/>
      <c r="H1686" s="39">
        <v>88.49</v>
      </c>
      <c r="I1686" s="37"/>
      <c r="J1686" s="37"/>
      <c r="K1686" s="39">
        <f t="shared" si="94"/>
        <v>88.49</v>
      </c>
      <c r="L1686" s="47"/>
      <c r="M1686" s="39">
        <f t="shared" si="95"/>
        <v>0</v>
      </c>
      <c r="N1686" s="38">
        <v>6980018236773</v>
      </c>
    </row>
    <row r="1687" spans="2:14" s="1" customFormat="1" ht="24" hidden="1" customHeight="1" outlineLevel="2" x14ac:dyDescent="0.2">
      <c r="B1687" s="33" t="s">
        <v>3320</v>
      </c>
      <c r="C1687" s="34">
        <v>22211349</v>
      </c>
      <c r="D1687" s="35" t="s">
        <v>3321</v>
      </c>
      <c r="E1687" s="36" t="s">
        <v>27</v>
      </c>
      <c r="F1687" s="37"/>
      <c r="G1687" s="38"/>
      <c r="H1687" s="39">
        <v>118.69</v>
      </c>
      <c r="I1687" s="37"/>
      <c r="J1687" s="37"/>
      <c r="K1687" s="39">
        <f t="shared" si="94"/>
        <v>118.69</v>
      </c>
      <c r="L1687" s="47"/>
      <c r="M1687" s="39">
        <f t="shared" si="95"/>
        <v>0</v>
      </c>
      <c r="N1687" s="38">
        <v>6980018238692</v>
      </c>
    </row>
    <row r="1688" spans="2:14" s="1" customFormat="1" ht="24" hidden="1" customHeight="1" outlineLevel="2" x14ac:dyDescent="0.2">
      <c r="B1688" s="33" t="s">
        <v>3322</v>
      </c>
      <c r="C1688" s="34">
        <v>22204971</v>
      </c>
      <c r="D1688" s="35" t="s">
        <v>3323</v>
      </c>
      <c r="E1688" s="36" t="s">
        <v>27</v>
      </c>
      <c r="F1688" s="37"/>
      <c r="G1688" s="38"/>
      <c r="H1688" s="39">
        <v>50.38</v>
      </c>
      <c r="I1688" s="37"/>
      <c r="J1688" s="37"/>
      <c r="K1688" s="39">
        <f t="shared" si="94"/>
        <v>50.38</v>
      </c>
      <c r="L1688" s="47"/>
      <c r="M1688" s="39">
        <f t="shared" si="95"/>
        <v>0</v>
      </c>
      <c r="N1688" s="38">
        <v>6980018233673</v>
      </c>
    </row>
    <row r="1689" spans="2:14" s="1" customFormat="1" ht="24" hidden="1" customHeight="1" outlineLevel="2" x14ac:dyDescent="0.2">
      <c r="B1689" s="33" t="s">
        <v>3324</v>
      </c>
      <c r="C1689" s="34">
        <v>22210125</v>
      </c>
      <c r="D1689" s="35" t="s">
        <v>3325</v>
      </c>
      <c r="E1689" s="36" t="s">
        <v>27</v>
      </c>
      <c r="F1689" s="37"/>
      <c r="G1689" s="38"/>
      <c r="H1689" s="39">
        <v>43.63</v>
      </c>
      <c r="I1689" s="37"/>
      <c r="J1689" s="37"/>
      <c r="K1689" s="39">
        <f t="shared" si="94"/>
        <v>43.63</v>
      </c>
      <c r="L1689" s="47"/>
      <c r="M1689" s="39">
        <f t="shared" si="95"/>
        <v>0</v>
      </c>
      <c r="N1689" s="38">
        <v>6980018235561</v>
      </c>
    </row>
    <row r="1690" spans="2:14" s="1" customFormat="1" ht="24" hidden="1" customHeight="1" outlineLevel="2" x14ac:dyDescent="0.2">
      <c r="B1690" s="33" t="s">
        <v>3326</v>
      </c>
      <c r="C1690" s="34">
        <v>22208779</v>
      </c>
      <c r="D1690" s="35" t="s">
        <v>3327</v>
      </c>
      <c r="E1690" s="36" t="s">
        <v>27</v>
      </c>
      <c r="F1690" s="37"/>
      <c r="G1690" s="38"/>
      <c r="H1690" s="39">
        <v>89.49</v>
      </c>
      <c r="I1690" s="37"/>
      <c r="J1690" s="37"/>
      <c r="K1690" s="39">
        <f t="shared" si="94"/>
        <v>89.5</v>
      </c>
      <c r="L1690" s="47"/>
      <c r="M1690" s="39">
        <f t="shared" si="95"/>
        <v>0</v>
      </c>
      <c r="N1690" s="38">
        <v>6980018233352</v>
      </c>
    </row>
    <row r="1691" spans="2:14" s="1" customFormat="1" ht="36" hidden="1" customHeight="1" outlineLevel="2" x14ac:dyDescent="0.2">
      <c r="B1691" s="33" t="s">
        <v>3328</v>
      </c>
      <c r="C1691" s="34">
        <v>22211355</v>
      </c>
      <c r="D1691" s="35" t="s">
        <v>3329</v>
      </c>
      <c r="E1691" s="36" t="s">
        <v>27</v>
      </c>
      <c r="F1691" s="37"/>
      <c r="G1691" s="38"/>
      <c r="H1691" s="39">
        <v>139.38</v>
      </c>
      <c r="I1691" s="37"/>
      <c r="J1691" s="37"/>
      <c r="K1691" s="39">
        <f t="shared" si="94"/>
        <v>139.38</v>
      </c>
      <c r="L1691" s="47"/>
      <c r="M1691" s="39">
        <f t="shared" si="95"/>
        <v>0</v>
      </c>
      <c r="N1691" s="38">
        <v>6980018235066</v>
      </c>
    </row>
    <row r="1692" spans="2:14" s="1" customFormat="1" ht="24" hidden="1" customHeight="1" outlineLevel="2" x14ac:dyDescent="0.2">
      <c r="B1692" s="33" t="s">
        <v>3330</v>
      </c>
      <c r="C1692" s="34">
        <v>22211907</v>
      </c>
      <c r="D1692" s="35" t="s">
        <v>3331</v>
      </c>
      <c r="E1692" s="36" t="s">
        <v>27</v>
      </c>
      <c r="F1692" s="37"/>
      <c r="G1692" s="38"/>
      <c r="H1692" s="39">
        <v>90.93</v>
      </c>
      <c r="I1692" s="37"/>
      <c r="J1692" s="37"/>
      <c r="K1692" s="39">
        <f t="shared" si="94"/>
        <v>90.94</v>
      </c>
      <c r="L1692" s="47"/>
      <c r="M1692" s="39">
        <f t="shared" si="95"/>
        <v>0</v>
      </c>
      <c r="N1692" s="38">
        <v>6980018237435</v>
      </c>
    </row>
    <row r="1693" spans="2:14" s="1" customFormat="1" ht="24" hidden="1" customHeight="1" outlineLevel="2" x14ac:dyDescent="0.2">
      <c r="B1693" s="33" t="s">
        <v>3332</v>
      </c>
      <c r="C1693" s="34">
        <v>22211909</v>
      </c>
      <c r="D1693" s="35" t="s">
        <v>3333</v>
      </c>
      <c r="E1693" s="36" t="s">
        <v>27</v>
      </c>
      <c r="F1693" s="37"/>
      <c r="G1693" s="38"/>
      <c r="H1693" s="39">
        <v>165</v>
      </c>
      <c r="I1693" s="37"/>
      <c r="J1693" s="37"/>
      <c r="K1693" s="39">
        <f t="shared" si="94"/>
        <v>165</v>
      </c>
      <c r="L1693" s="47"/>
      <c r="M1693" s="39">
        <f t="shared" si="95"/>
        <v>0</v>
      </c>
      <c r="N1693" s="38">
        <v>6980018237480</v>
      </c>
    </row>
    <row r="1694" spans="2:14" s="1" customFormat="1" ht="24" hidden="1" customHeight="1" outlineLevel="2" x14ac:dyDescent="0.2">
      <c r="B1694" s="33" t="s">
        <v>3334</v>
      </c>
      <c r="C1694" s="34">
        <v>22211910</v>
      </c>
      <c r="D1694" s="35" t="s">
        <v>3335</v>
      </c>
      <c r="E1694" s="36" t="s">
        <v>27</v>
      </c>
      <c r="F1694" s="37"/>
      <c r="G1694" s="38"/>
      <c r="H1694" s="39">
        <v>103.25</v>
      </c>
      <c r="I1694" s="37"/>
      <c r="J1694" s="37"/>
      <c r="K1694" s="39">
        <f t="shared" si="94"/>
        <v>103.25</v>
      </c>
      <c r="L1694" s="47"/>
      <c r="M1694" s="39">
        <f t="shared" si="95"/>
        <v>0</v>
      </c>
      <c r="N1694" s="38">
        <v>6980018237503</v>
      </c>
    </row>
    <row r="1695" spans="2:14" s="1" customFormat="1" ht="24" hidden="1" customHeight="1" outlineLevel="2" x14ac:dyDescent="0.2">
      <c r="B1695" s="33" t="s">
        <v>3336</v>
      </c>
      <c r="C1695" s="34">
        <v>22211911</v>
      </c>
      <c r="D1695" s="35" t="s">
        <v>3337</v>
      </c>
      <c r="E1695" s="36" t="s">
        <v>27</v>
      </c>
      <c r="F1695" s="37"/>
      <c r="G1695" s="38"/>
      <c r="H1695" s="39">
        <v>142.9</v>
      </c>
      <c r="I1695" s="37"/>
      <c r="J1695" s="37"/>
      <c r="K1695" s="39">
        <f t="shared" si="94"/>
        <v>142.9</v>
      </c>
      <c r="L1695" s="47"/>
      <c r="M1695" s="39">
        <f t="shared" si="95"/>
        <v>0</v>
      </c>
      <c r="N1695" s="38">
        <v>6980018237510</v>
      </c>
    </row>
    <row r="1696" spans="2:14" s="1" customFormat="1" ht="24" hidden="1" customHeight="1" outlineLevel="2" x14ac:dyDescent="0.2">
      <c r="B1696" s="33" t="s">
        <v>3338</v>
      </c>
      <c r="C1696" s="34">
        <v>22211912</v>
      </c>
      <c r="D1696" s="35" t="s">
        <v>3339</v>
      </c>
      <c r="E1696" s="36" t="s">
        <v>27</v>
      </c>
      <c r="F1696" s="37"/>
      <c r="G1696" s="38"/>
      <c r="H1696" s="39">
        <v>100.14</v>
      </c>
      <c r="I1696" s="37"/>
      <c r="J1696" s="37"/>
      <c r="K1696" s="39">
        <f t="shared" si="94"/>
        <v>100.14</v>
      </c>
      <c r="L1696" s="47"/>
      <c r="M1696" s="39">
        <f t="shared" si="95"/>
        <v>0</v>
      </c>
      <c r="N1696" s="38">
        <v>6980018237527</v>
      </c>
    </row>
    <row r="1697" spans="2:14" s="1" customFormat="1" ht="24" hidden="1" customHeight="1" outlineLevel="2" x14ac:dyDescent="0.2">
      <c r="B1697" s="33" t="s">
        <v>3340</v>
      </c>
      <c r="C1697" s="34">
        <v>22211358</v>
      </c>
      <c r="D1697" s="35" t="s">
        <v>3341</v>
      </c>
      <c r="E1697" s="36" t="s">
        <v>27</v>
      </c>
      <c r="F1697" s="37"/>
      <c r="G1697" s="38"/>
      <c r="H1697" s="39">
        <v>82.94</v>
      </c>
      <c r="I1697" s="37"/>
      <c r="J1697" s="37"/>
      <c r="K1697" s="39">
        <f t="shared" si="94"/>
        <v>82.94</v>
      </c>
      <c r="L1697" s="47"/>
      <c r="M1697" s="39">
        <f t="shared" si="95"/>
        <v>0</v>
      </c>
      <c r="N1697" s="38">
        <v>6980018234830</v>
      </c>
    </row>
    <row r="1698" spans="2:14" s="1" customFormat="1" ht="24" hidden="1" customHeight="1" outlineLevel="2" x14ac:dyDescent="0.2">
      <c r="B1698" s="33" t="s">
        <v>3342</v>
      </c>
      <c r="C1698" s="34">
        <v>22211359</v>
      </c>
      <c r="D1698" s="35" t="s">
        <v>3343</v>
      </c>
      <c r="E1698" s="36" t="s">
        <v>27</v>
      </c>
      <c r="F1698" s="37"/>
      <c r="G1698" s="38"/>
      <c r="H1698" s="39">
        <v>132.79</v>
      </c>
      <c r="I1698" s="37"/>
      <c r="J1698" s="37"/>
      <c r="K1698" s="39">
        <f t="shared" si="94"/>
        <v>132.79</v>
      </c>
      <c r="L1698" s="47"/>
      <c r="M1698" s="39">
        <f t="shared" si="95"/>
        <v>0</v>
      </c>
      <c r="N1698" s="38">
        <v>6980018234861</v>
      </c>
    </row>
    <row r="1699" spans="2:14" s="1" customFormat="1" ht="24" hidden="1" customHeight="1" outlineLevel="2" x14ac:dyDescent="0.2">
      <c r="B1699" s="33" t="s">
        <v>3344</v>
      </c>
      <c r="C1699" s="34">
        <v>22211360</v>
      </c>
      <c r="D1699" s="35" t="s">
        <v>3345</v>
      </c>
      <c r="E1699" s="36" t="s">
        <v>27</v>
      </c>
      <c r="F1699" s="37"/>
      <c r="G1699" s="38"/>
      <c r="H1699" s="39">
        <v>141.41999999999999</v>
      </c>
      <c r="I1699" s="37"/>
      <c r="J1699" s="37"/>
      <c r="K1699" s="39">
        <f t="shared" ref="K1699:K1730" si="96">ROUND(ROUND(ROUND(H1699/100*(100-I1699)/100*(100-J1699), 2)/1.2, 2)*1.2, 2)</f>
        <v>141.41999999999999</v>
      </c>
      <c r="L1699" s="47"/>
      <c r="M1699" s="39">
        <f t="shared" ref="M1699:M1730" si="97">ROUND(ROUND(ROUND(K1699/1.2, 2)*L1699, 2)*1.2, 2)</f>
        <v>0</v>
      </c>
      <c r="N1699" s="38">
        <v>6980018234878</v>
      </c>
    </row>
    <row r="1700" spans="2:14" s="1" customFormat="1" ht="119.1" hidden="1" customHeight="1" outlineLevel="2" x14ac:dyDescent="0.2">
      <c r="B1700" s="33" t="s">
        <v>3346</v>
      </c>
      <c r="C1700" s="34">
        <v>22211361</v>
      </c>
      <c r="D1700" s="35" t="s">
        <v>3347</v>
      </c>
      <c r="E1700" s="36" t="s">
        <v>27</v>
      </c>
      <c r="F1700" s="37"/>
      <c r="G1700" s="38"/>
      <c r="H1700" s="39">
        <v>302.89999999999998</v>
      </c>
      <c r="I1700" s="37"/>
      <c r="J1700" s="37"/>
      <c r="K1700" s="39">
        <f t="shared" si="96"/>
        <v>302.89999999999998</v>
      </c>
      <c r="L1700" s="47"/>
      <c r="M1700" s="39">
        <f t="shared" si="97"/>
        <v>0</v>
      </c>
      <c r="N1700" s="38">
        <v>6980018234915</v>
      </c>
    </row>
    <row r="1701" spans="2:14" s="1" customFormat="1" ht="24" hidden="1" customHeight="1" outlineLevel="2" x14ac:dyDescent="0.2">
      <c r="B1701" s="33" t="s">
        <v>3348</v>
      </c>
      <c r="C1701" s="34">
        <v>22211363</v>
      </c>
      <c r="D1701" s="35" t="s">
        <v>3349</v>
      </c>
      <c r="E1701" s="36" t="s">
        <v>27</v>
      </c>
      <c r="F1701" s="37"/>
      <c r="G1701" s="38"/>
      <c r="H1701" s="39">
        <v>140.1</v>
      </c>
      <c r="I1701" s="37"/>
      <c r="J1701" s="37"/>
      <c r="K1701" s="39">
        <f t="shared" si="96"/>
        <v>140.1</v>
      </c>
      <c r="L1701" s="47"/>
      <c r="M1701" s="39">
        <f t="shared" si="97"/>
        <v>0</v>
      </c>
      <c r="N1701" s="38">
        <v>6980018234922</v>
      </c>
    </row>
    <row r="1702" spans="2:14" s="1" customFormat="1" ht="24" hidden="1" customHeight="1" outlineLevel="2" x14ac:dyDescent="0.2">
      <c r="B1702" s="33" t="s">
        <v>3350</v>
      </c>
      <c r="C1702" s="34">
        <v>22211913</v>
      </c>
      <c r="D1702" s="35" t="s">
        <v>3351</v>
      </c>
      <c r="E1702" s="36" t="s">
        <v>27</v>
      </c>
      <c r="F1702" s="37"/>
      <c r="G1702" s="38"/>
      <c r="H1702" s="39">
        <v>141.83000000000001</v>
      </c>
      <c r="I1702" s="37"/>
      <c r="J1702" s="37"/>
      <c r="K1702" s="39">
        <f t="shared" si="96"/>
        <v>141.83000000000001</v>
      </c>
      <c r="L1702" s="47"/>
      <c r="M1702" s="39">
        <f t="shared" si="97"/>
        <v>0</v>
      </c>
      <c r="N1702" s="38">
        <v>6980018238517</v>
      </c>
    </row>
    <row r="1703" spans="2:14" s="1" customFormat="1" ht="24" hidden="1" customHeight="1" outlineLevel="2" x14ac:dyDescent="0.2">
      <c r="B1703" s="33" t="s">
        <v>3352</v>
      </c>
      <c r="C1703" s="34">
        <v>22211366</v>
      </c>
      <c r="D1703" s="35" t="s">
        <v>3353</v>
      </c>
      <c r="E1703" s="36" t="s">
        <v>27</v>
      </c>
      <c r="F1703" s="37"/>
      <c r="G1703" s="38"/>
      <c r="H1703" s="39">
        <v>113.97</v>
      </c>
      <c r="I1703" s="37"/>
      <c r="J1703" s="37"/>
      <c r="K1703" s="39">
        <f t="shared" si="96"/>
        <v>113.98</v>
      </c>
      <c r="L1703" s="47"/>
      <c r="M1703" s="39">
        <f t="shared" si="97"/>
        <v>0</v>
      </c>
      <c r="N1703" s="38">
        <v>6980018232645</v>
      </c>
    </row>
    <row r="1704" spans="2:14" s="1" customFormat="1" ht="24" hidden="1" customHeight="1" outlineLevel="2" x14ac:dyDescent="0.2">
      <c r="B1704" s="33" t="s">
        <v>3354</v>
      </c>
      <c r="C1704" s="34">
        <v>22211367</v>
      </c>
      <c r="D1704" s="35" t="s">
        <v>3355</v>
      </c>
      <c r="E1704" s="36" t="s">
        <v>27</v>
      </c>
      <c r="F1704" s="37"/>
      <c r="G1704" s="38"/>
      <c r="H1704" s="39">
        <v>141.4</v>
      </c>
      <c r="I1704" s="37"/>
      <c r="J1704" s="37"/>
      <c r="K1704" s="39">
        <f t="shared" si="96"/>
        <v>141.4</v>
      </c>
      <c r="L1704" s="47"/>
      <c r="M1704" s="39">
        <f t="shared" si="97"/>
        <v>0</v>
      </c>
      <c r="N1704" s="38">
        <v>6980018232669</v>
      </c>
    </row>
    <row r="1705" spans="2:14" s="1" customFormat="1" ht="36" hidden="1" customHeight="1" outlineLevel="2" x14ac:dyDescent="0.2">
      <c r="B1705" s="33" t="s">
        <v>3356</v>
      </c>
      <c r="C1705" s="34">
        <v>22211371</v>
      </c>
      <c r="D1705" s="35" t="s">
        <v>3357</v>
      </c>
      <c r="E1705" s="36" t="s">
        <v>27</v>
      </c>
      <c r="F1705" s="37"/>
      <c r="G1705" s="38"/>
      <c r="H1705" s="39">
        <v>157</v>
      </c>
      <c r="I1705" s="37"/>
      <c r="J1705" s="37"/>
      <c r="K1705" s="39">
        <f t="shared" si="96"/>
        <v>157</v>
      </c>
      <c r="L1705" s="47"/>
      <c r="M1705" s="39">
        <f t="shared" si="97"/>
        <v>0</v>
      </c>
      <c r="N1705" s="38">
        <v>6980018234649</v>
      </c>
    </row>
    <row r="1706" spans="2:14" s="1" customFormat="1" ht="24" hidden="1" customHeight="1" outlineLevel="2" x14ac:dyDescent="0.2">
      <c r="B1706" s="33" t="s">
        <v>3358</v>
      </c>
      <c r="C1706" s="34">
        <v>22211914</v>
      </c>
      <c r="D1706" s="35" t="s">
        <v>3359</v>
      </c>
      <c r="E1706" s="36" t="s">
        <v>27</v>
      </c>
      <c r="F1706" s="37"/>
      <c r="G1706" s="38"/>
      <c r="H1706" s="39">
        <v>99.71</v>
      </c>
      <c r="I1706" s="37"/>
      <c r="J1706" s="37"/>
      <c r="K1706" s="39">
        <f t="shared" si="96"/>
        <v>99.71</v>
      </c>
      <c r="L1706" s="47"/>
      <c r="M1706" s="39">
        <f t="shared" si="97"/>
        <v>0</v>
      </c>
      <c r="N1706" s="38">
        <v>6980018238524</v>
      </c>
    </row>
    <row r="1707" spans="2:14" s="1" customFormat="1" ht="24" hidden="1" customHeight="1" outlineLevel="2" x14ac:dyDescent="0.2">
      <c r="B1707" s="33" t="s">
        <v>3360</v>
      </c>
      <c r="C1707" s="34">
        <v>22211915</v>
      </c>
      <c r="D1707" s="35" t="s">
        <v>3361</v>
      </c>
      <c r="E1707" s="36" t="s">
        <v>27</v>
      </c>
      <c r="F1707" s="37"/>
      <c r="G1707" s="38"/>
      <c r="H1707" s="39">
        <v>141.83000000000001</v>
      </c>
      <c r="I1707" s="37"/>
      <c r="J1707" s="37"/>
      <c r="K1707" s="39">
        <f t="shared" si="96"/>
        <v>141.83000000000001</v>
      </c>
      <c r="L1707" s="47"/>
      <c r="M1707" s="39">
        <f t="shared" si="97"/>
        <v>0</v>
      </c>
      <c r="N1707" s="38">
        <v>6980018238531</v>
      </c>
    </row>
    <row r="1708" spans="2:14" s="1" customFormat="1" ht="24" hidden="1" customHeight="1" outlineLevel="2" x14ac:dyDescent="0.2">
      <c r="B1708" s="33" t="s">
        <v>3362</v>
      </c>
      <c r="C1708" s="34">
        <v>22211376</v>
      </c>
      <c r="D1708" s="35" t="s">
        <v>3363</v>
      </c>
      <c r="E1708" s="36" t="s">
        <v>27</v>
      </c>
      <c r="F1708" s="37"/>
      <c r="G1708" s="38"/>
      <c r="H1708" s="39">
        <v>106.7</v>
      </c>
      <c r="I1708" s="37"/>
      <c r="J1708" s="37"/>
      <c r="K1708" s="39">
        <f t="shared" si="96"/>
        <v>106.7</v>
      </c>
      <c r="L1708" s="47"/>
      <c r="M1708" s="39">
        <f t="shared" si="97"/>
        <v>0</v>
      </c>
      <c r="N1708" s="38">
        <v>6980018234700</v>
      </c>
    </row>
    <row r="1709" spans="2:14" s="1" customFormat="1" ht="24" hidden="1" customHeight="1" outlineLevel="2" x14ac:dyDescent="0.2">
      <c r="B1709" s="33" t="s">
        <v>3364</v>
      </c>
      <c r="C1709" s="34">
        <v>22211377</v>
      </c>
      <c r="D1709" s="35" t="s">
        <v>3365</v>
      </c>
      <c r="E1709" s="36" t="s">
        <v>27</v>
      </c>
      <c r="F1709" s="37"/>
      <c r="G1709" s="38"/>
      <c r="H1709" s="39">
        <v>141.84</v>
      </c>
      <c r="I1709" s="37"/>
      <c r="J1709" s="37"/>
      <c r="K1709" s="39">
        <f t="shared" si="96"/>
        <v>141.84</v>
      </c>
      <c r="L1709" s="47"/>
      <c r="M1709" s="39">
        <f t="shared" si="97"/>
        <v>0</v>
      </c>
      <c r="N1709" s="38">
        <v>6980018234717</v>
      </c>
    </row>
    <row r="1710" spans="2:14" s="1" customFormat="1" ht="24" hidden="1" customHeight="1" outlineLevel="2" x14ac:dyDescent="0.2">
      <c r="B1710" s="33" t="s">
        <v>3366</v>
      </c>
      <c r="C1710" s="34">
        <v>22211379</v>
      </c>
      <c r="D1710" s="35" t="s">
        <v>3367</v>
      </c>
      <c r="E1710" s="36" t="s">
        <v>27</v>
      </c>
      <c r="F1710" s="37"/>
      <c r="G1710" s="38"/>
      <c r="H1710" s="39">
        <v>122.45</v>
      </c>
      <c r="I1710" s="37"/>
      <c r="J1710" s="37"/>
      <c r="K1710" s="39">
        <f t="shared" si="96"/>
        <v>122.45</v>
      </c>
      <c r="L1710" s="47"/>
      <c r="M1710" s="39">
        <f t="shared" si="97"/>
        <v>0</v>
      </c>
      <c r="N1710" s="38">
        <v>6980018234731</v>
      </c>
    </row>
    <row r="1711" spans="2:14" s="1" customFormat="1" ht="24" hidden="1" customHeight="1" outlineLevel="2" x14ac:dyDescent="0.2">
      <c r="B1711" s="33" t="s">
        <v>3368</v>
      </c>
      <c r="C1711" s="34">
        <v>22211384</v>
      </c>
      <c r="D1711" s="35" t="s">
        <v>3369</v>
      </c>
      <c r="E1711" s="36" t="s">
        <v>27</v>
      </c>
      <c r="F1711" s="37"/>
      <c r="G1711" s="38"/>
      <c r="H1711" s="39">
        <v>140.63</v>
      </c>
      <c r="I1711" s="37"/>
      <c r="J1711" s="37"/>
      <c r="K1711" s="39">
        <f t="shared" si="96"/>
        <v>140.63</v>
      </c>
      <c r="L1711" s="47"/>
      <c r="M1711" s="39">
        <f t="shared" si="97"/>
        <v>0</v>
      </c>
      <c r="N1711" s="38">
        <v>6980018234762</v>
      </c>
    </row>
    <row r="1712" spans="2:14" s="1" customFormat="1" ht="36" hidden="1" customHeight="1" outlineLevel="2" x14ac:dyDescent="0.2">
      <c r="B1712" s="33" t="s">
        <v>3370</v>
      </c>
      <c r="C1712" s="34">
        <v>22211385</v>
      </c>
      <c r="D1712" s="35" t="s">
        <v>3371</v>
      </c>
      <c r="E1712" s="36" t="s">
        <v>27</v>
      </c>
      <c r="F1712" s="37"/>
      <c r="G1712" s="38"/>
      <c r="H1712" s="39">
        <v>210.17</v>
      </c>
      <c r="I1712" s="37"/>
      <c r="J1712" s="37"/>
      <c r="K1712" s="39">
        <f t="shared" si="96"/>
        <v>210.17</v>
      </c>
      <c r="L1712" s="47"/>
      <c r="M1712" s="39">
        <f t="shared" si="97"/>
        <v>0</v>
      </c>
      <c r="N1712" s="38">
        <v>6980018234786</v>
      </c>
    </row>
    <row r="1713" spans="2:14" s="1" customFormat="1" ht="24" hidden="1" customHeight="1" outlineLevel="2" x14ac:dyDescent="0.2">
      <c r="B1713" s="33" t="s">
        <v>3372</v>
      </c>
      <c r="C1713" s="34">
        <v>22211386</v>
      </c>
      <c r="D1713" s="35" t="s">
        <v>3373</v>
      </c>
      <c r="E1713" s="36" t="s">
        <v>27</v>
      </c>
      <c r="F1713" s="37"/>
      <c r="G1713" s="38"/>
      <c r="H1713" s="39">
        <v>86.89</v>
      </c>
      <c r="I1713" s="37"/>
      <c r="J1713" s="37"/>
      <c r="K1713" s="39">
        <f t="shared" si="96"/>
        <v>86.89</v>
      </c>
      <c r="L1713" s="47"/>
      <c r="M1713" s="39">
        <f t="shared" si="97"/>
        <v>0</v>
      </c>
      <c r="N1713" s="38">
        <v>6980018234748</v>
      </c>
    </row>
    <row r="1714" spans="2:14" s="1" customFormat="1" ht="24" hidden="1" customHeight="1" outlineLevel="2" x14ac:dyDescent="0.2">
      <c r="B1714" s="33" t="s">
        <v>3374</v>
      </c>
      <c r="C1714" s="34">
        <v>22211387</v>
      </c>
      <c r="D1714" s="35" t="s">
        <v>3375</v>
      </c>
      <c r="E1714" s="36" t="s">
        <v>27</v>
      </c>
      <c r="F1714" s="37"/>
      <c r="G1714" s="38"/>
      <c r="H1714" s="39">
        <v>87.7</v>
      </c>
      <c r="I1714" s="37"/>
      <c r="J1714" s="37"/>
      <c r="K1714" s="39">
        <f t="shared" si="96"/>
        <v>87.7</v>
      </c>
      <c r="L1714" s="47"/>
      <c r="M1714" s="39">
        <f t="shared" si="97"/>
        <v>0</v>
      </c>
      <c r="N1714" s="38">
        <v>6980018234755</v>
      </c>
    </row>
    <row r="1715" spans="2:14" s="1" customFormat="1" ht="12" hidden="1" customHeight="1" outlineLevel="2" x14ac:dyDescent="0.2">
      <c r="B1715" s="33" t="s">
        <v>3376</v>
      </c>
      <c r="C1715" s="34">
        <v>24000163</v>
      </c>
      <c r="D1715" s="35" t="s">
        <v>3377</v>
      </c>
      <c r="E1715" s="36" t="s">
        <v>27</v>
      </c>
      <c r="F1715" s="37"/>
      <c r="G1715" s="38"/>
      <c r="H1715" s="39">
        <v>38.11</v>
      </c>
      <c r="I1715" s="37"/>
      <c r="J1715" s="37"/>
      <c r="K1715" s="39">
        <f t="shared" si="96"/>
        <v>38.11</v>
      </c>
      <c r="L1715" s="47"/>
      <c r="M1715" s="39">
        <f t="shared" si="97"/>
        <v>0</v>
      </c>
      <c r="N1715" s="38">
        <v>6980018264219</v>
      </c>
    </row>
    <row r="1716" spans="2:14" s="1" customFormat="1" ht="24" hidden="1" customHeight="1" outlineLevel="2" x14ac:dyDescent="0.2">
      <c r="B1716" s="33" t="s">
        <v>3378</v>
      </c>
      <c r="C1716" s="34">
        <v>24001042</v>
      </c>
      <c r="D1716" s="35" t="s">
        <v>3379</v>
      </c>
      <c r="E1716" s="36" t="s">
        <v>27</v>
      </c>
      <c r="F1716" s="37"/>
      <c r="G1716" s="38"/>
      <c r="H1716" s="39">
        <v>46.56</v>
      </c>
      <c r="I1716" s="37"/>
      <c r="J1716" s="37"/>
      <c r="K1716" s="39">
        <f t="shared" si="96"/>
        <v>46.56</v>
      </c>
      <c r="L1716" s="47"/>
      <c r="M1716" s="39">
        <f t="shared" si="97"/>
        <v>0</v>
      </c>
      <c r="N1716" s="38">
        <v>2410005312257</v>
      </c>
    </row>
    <row r="1717" spans="2:14" s="1" customFormat="1" ht="24" hidden="1" customHeight="1" outlineLevel="2" x14ac:dyDescent="0.2">
      <c r="B1717" s="33" t="s">
        <v>3380</v>
      </c>
      <c r="C1717" s="34">
        <v>24001171</v>
      </c>
      <c r="D1717" s="35" t="s">
        <v>3381</v>
      </c>
      <c r="E1717" s="36" t="s">
        <v>27</v>
      </c>
      <c r="F1717" s="37"/>
      <c r="G1717" s="38"/>
      <c r="H1717" s="39">
        <v>61.99</v>
      </c>
      <c r="I1717" s="37"/>
      <c r="J1717" s="37"/>
      <c r="K1717" s="39">
        <f t="shared" si="96"/>
        <v>61.99</v>
      </c>
      <c r="L1717" s="47"/>
      <c r="M1717" s="39">
        <f t="shared" si="97"/>
        <v>0</v>
      </c>
      <c r="N1717" s="38">
        <v>6980018263229</v>
      </c>
    </row>
    <row r="1718" spans="2:14" s="1" customFormat="1" ht="24" hidden="1" customHeight="1" outlineLevel="2" x14ac:dyDescent="0.2">
      <c r="B1718" s="33" t="s">
        <v>3382</v>
      </c>
      <c r="C1718" s="34">
        <v>24000950</v>
      </c>
      <c r="D1718" s="35" t="s">
        <v>3383</v>
      </c>
      <c r="E1718" s="36" t="s">
        <v>27</v>
      </c>
      <c r="F1718" s="37"/>
      <c r="G1718" s="38"/>
      <c r="H1718" s="39">
        <v>116.46</v>
      </c>
      <c r="I1718" s="37"/>
      <c r="J1718" s="37"/>
      <c r="K1718" s="39">
        <f t="shared" si="96"/>
        <v>116.46</v>
      </c>
      <c r="L1718" s="47"/>
      <c r="M1718" s="39">
        <f t="shared" si="97"/>
        <v>0</v>
      </c>
      <c r="N1718" s="38">
        <v>6980018263281</v>
      </c>
    </row>
    <row r="1719" spans="2:14" s="1" customFormat="1" ht="24" hidden="1" customHeight="1" outlineLevel="2" x14ac:dyDescent="0.2">
      <c r="B1719" s="33" t="s">
        <v>3384</v>
      </c>
      <c r="C1719" s="34">
        <v>24001082</v>
      </c>
      <c r="D1719" s="35" t="s">
        <v>3385</v>
      </c>
      <c r="E1719" s="36" t="s">
        <v>27</v>
      </c>
      <c r="F1719" s="37"/>
      <c r="G1719" s="38"/>
      <c r="H1719" s="39">
        <v>118.61</v>
      </c>
      <c r="I1719" s="37"/>
      <c r="J1719" s="37"/>
      <c r="K1719" s="39">
        <f t="shared" si="96"/>
        <v>118.61</v>
      </c>
      <c r="L1719" s="47"/>
      <c r="M1719" s="39">
        <f t="shared" si="97"/>
        <v>0</v>
      </c>
      <c r="N1719" s="38">
        <v>6980018263274</v>
      </c>
    </row>
    <row r="1720" spans="2:14" s="1" customFormat="1" ht="24" hidden="1" customHeight="1" outlineLevel="2" x14ac:dyDescent="0.2">
      <c r="B1720" s="33" t="s">
        <v>3386</v>
      </c>
      <c r="C1720" s="34">
        <v>24001172</v>
      </c>
      <c r="D1720" s="35" t="s">
        <v>3387</v>
      </c>
      <c r="E1720" s="36" t="s">
        <v>27</v>
      </c>
      <c r="F1720" s="37"/>
      <c r="G1720" s="38"/>
      <c r="H1720" s="39">
        <v>76.8</v>
      </c>
      <c r="I1720" s="37"/>
      <c r="J1720" s="37"/>
      <c r="K1720" s="39">
        <f t="shared" si="96"/>
        <v>76.8</v>
      </c>
      <c r="L1720" s="47"/>
      <c r="M1720" s="39">
        <f t="shared" si="97"/>
        <v>0</v>
      </c>
      <c r="N1720" s="38">
        <v>6980018263465</v>
      </c>
    </row>
    <row r="1721" spans="2:14" s="1" customFormat="1" ht="24" hidden="1" customHeight="1" outlineLevel="2" x14ac:dyDescent="0.2">
      <c r="B1721" s="33" t="s">
        <v>3388</v>
      </c>
      <c r="C1721" s="34">
        <v>24000164</v>
      </c>
      <c r="D1721" s="35" t="s">
        <v>3389</v>
      </c>
      <c r="E1721" s="36" t="s">
        <v>27</v>
      </c>
      <c r="F1721" s="37"/>
      <c r="G1721" s="38"/>
      <c r="H1721" s="39">
        <v>45.93</v>
      </c>
      <c r="I1721" s="37"/>
      <c r="J1721" s="37"/>
      <c r="K1721" s="39">
        <f t="shared" si="96"/>
        <v>45.94</v>
      </c>
      <c r="L1721" s="47"/>
      <c r="M1721" s="39">
        <f t="shared" si="97"/>
        <v>0</v>
      </c>
      <c r="N1721" s="38">
        <v>6980018263779</v>
      </c>
    </row>
    <row r="1722" spans="2:14" s="1" customFormat="1" ht="12" hidden="1" customHeight="1" outlineLevel="2" x14ac:dyDescent="0.2">
      <c r="B1722" s="33" t="s">
        <v>3390</v>
      </c>
      <c r="C1722" s="34">
        <v>24001083</v>
      </c>
      <c r="D1722" s="35" t="s">
        <v>3391</v>
      </c>
      <c r="E1722" s="36" t="s">
        <v>27</v>
      </c>
      <c r="F1722" s="37"/>
      <c r="G1722" s="38"/>
      <c r="H1722" s="39">
        <v>47.71</v>
      </c>
      <c r="I1722" s="37"/>
      <c r="J1722" s="37"/>
      <c r="K1722" s="39">
        <f t="shared" si="96"/>
        <v>47.71</v>
      </c>
      <c r="L1722" s="47"/>
      <c r="M1722" s="39">
        <f t="shared" si="97"/>
        <v>0</v>
      </c>
      <c r="N1722" s="38">
        <v>6980018261096</v>
      </c>
    </row>
    <row r="1723" spans="2:14" s="1" customFormat="1" ht="12" hidden="1" customHeight="1" outlineLevel="2" x14ac:dyDescent="0.2">
      <c r="B1723" s="33" t="s">
        <v>3392</v>
      </c>
      <c r="C1723" s="34">
        <v>24000165</v>
      </c>
      <c r="D1723" s="35" t="s">
        <v>3393</v>
      </c>
      <c r="E1723" s="36" t="s">
        <v>27</v>
      </c>
      <c r="F1723" s="37"/>
      <c r="G1723" s="38"/>
      <c r="H1723" s="39">
        <v>52.79</v>
      </c>
      <c r="I1723" s="37"/>
      <c r="J1723" s="37"/>
      <c r="K1723" s="39">
        <f t="shared" si="96"/>
        <v>52.79</v>
      </c>
      <c r="L1723" s="47"/>
      <c r="M1723" s="39">
        <f t="shared" si="97"/>
        <v>0</v>
      </c>
      <c r="N1723" s="38">
        <v>6980018264226</v>
      </c>
    </row>
    <row r="1724" spans="2:14" s="1" customFormat="1" ht="24" hidden="1" customHeight="1" outlineLevel="2" x14ac:dyDescent="0.2">
      <c r="B1724" s="33" t="s">
        <v>3394</v>
      </c>
      <c r="C1724" s="34">
        <v>24001085</v>
      </c>
      <c r="D1724" s="35" t="s">
        <v>3395</v>
      </c>
      <c r="E1724" s="36" t="s">
        <v>27</v>
      </c>
      <c r="F1724" s="37"/>
      <c r="G1724" s="38"/>
      <c r="H1724" s="39">
        <v>95.88</v>
      </c>
      <c r="I1724" s="37"/>
      <c r="J1724" s="37"/>
      <c r="K1724" s="39">
        <f t="shared" si="96"/>
        <v>95.88</v>
      </c>
      <c r="L1724" s="47"/>
      <c r="M1724" s="39">
        <f t="shared" si="97"/>
        <v>0</v>
      </c>
      <c r="N1724" s="38">
        <v>6980018265025</v>
      </c>
    </row>
    <row r="1725" spans="2:14" s="1" customFormat="1" ht="24" hidden="1" customHeight="1" outlineLevel="2" x14ac:dyDescent="0.2">
      <c r="B1725" s="33" t="s">
        <v>3396</v>
      </c>
      <c r="C1725" s="34">
        <v>24001086</v>
      </c>
      <c r="D1725" s="35" t="s">
        <v>3397</v>
      </c>
      <c r="E1725" s="36" t="s">
        <v>27</v>
      </c>
      <c r="F1725" s="37"/>
      <c r="G1725" s="38"/>
      <c r="H1725" s="39">
        <v>54.42</v>
      </c>
      <c r="I1725" s="37"/>
      <c r="J1725" s="37"/>
      <c r="K1725" s="39">
        <f t="shared" si="96"/>
        <v>54.42</v>
      </c>
      <c r="L1725" s="47"/>
      <c r="M1725" s="39">
        <f t="shared" si="97"/>
        <v>0</v>
      </c>
      <c r="N1725" s="38">
        <v>6980019231029</v>
      </c>
    </row>
    <row r="1726" spans="2:14" s="1" customFormat="1" ht="24" hidden="1" customHeight="1" outlineLevel="2" x14ac:dyDescent="0.2">
      <c r="B1726" s="33" t="s">
        <v>3398</v>
      </c>
      <c r="C1726" s="34">
        <v>24000167</v>
      </c>
      <c r="D1726" s="35" t="s">
        <v>3399</v>
      </c>
      <c r="E1726" s="36" t="s">
        <v>27</v>
      </c>
      <c r="F1726" s="37"/>
      <c r="G1726" s="38"/>
      <c r="H1726" s="39">
        <v>144.84</v>
      </c>
      <c r="I1726" s="37"/>
      <c r="J1726" s="37"/>
      <c r="K1726" s="39">
        <f t="shared" si="96"/>
        <v>144.84</v>
      </c>
      <c r="L1726" s="47"/>
      <c r="M1726" s="39">
        <f t="shared" si="97"/>
        <v>0</v>
      </c>
      <c r="N1726" s="38">
        <v>6980018261614</v>
      </c>
    </row>
    <row r="1727" spans="2:14" s="1" customFormat="1" ht="24" hidden="1" customHeight="1" outlineLevel="2" x14ac:dyDescent="0.2">
      <c r="B1727" s="33" t="s">
        <v>3400</v>
      </c>
      <c r="C1727" s="34">
        <v>24000168</v>
      </c>
      <c r="D1727" s="35" t="s">
        <v>3401</v>
      </c>
      <c r="E1727" s="36" t="s">
        <v>27</v>
      </c>
      <c r="F1727" s="37"/>
      <c r="G1727" s="38"/>
      <c r="H1727" s="39">
        <v>37.58</v>
      </c>
      <c r="I1727" s="37"/>
      <c r="J1727" s="37"/>
      <c r="K1727" s="39">
        <f t="shared" si="96"/>
        <v>37.58</v>
      </c>
      <c r="L1727" s="47"/>
      <c r="M1727" s="39">
        <f t="shared" si="97"/>
        <v>0</v>
      </c>
      <c r="N1727" s="38">
        <v>6980018264271</v>
      </c>
    </row>
    <row r="1728" spans="2:14" s="1" customFormat="1" ht="24" hidden="1" customHeight="1" outlineLevel="2" x14ac:dyDescent="0.2">
      <c r="B1728" s="33" t="s">
        <v>3402</v>
      </c>
      <c r="C1728" s="34">
        <v>24001175</v>
      </c>
      <c r="D1728" s="35" t="s">
        <v>3403</v>
      </c>
      <c r="E1728" s="36" t="s">
        <v>27</v>
      </c>
      <c r="F1728" s="37"/>
      <c r="G1728" s="38"/>
      <c r="H1728" s="39">
        <v>53.98</v>
      </c>
      <c r="I1728" s="37"/>
      <c r="J1728" s="37"/>
      <c r="K1728" s="39">
        <f t="shared" si="96"/>
        <v>53.98</v>
      </c>
      <c r="L1728" s="47"/>
      <c r="M1728" s="39">
        <f t="shared" si="97"/>
        <v>0</v>
      </c>
      <c r="N1728" s="38">
        <v>6980018267036</v>
      </c>
    </row>
    <row r="1729" spans="2:14" s="1" customFormat="1" ht="36" hidden="1" customHeight="1" outlineLevel="2" x14ac:dyDescent="0.2">
      <c r="B1729" s="33" t="s">
        <v>3404</v>
      </c>
      <c r="C1729" s="34">
        <v>24000877</v>
      </c>
      <c r="D1729" s="35" t="s">
        <v>3405</v>
      </c>
      <c r="E1729" s="36" t="s">
        <v>27</v>
      </c>
      <c r="F1729" s="37"/>
      <c r="G1729" s="38"/>
      <c r="H1729" s="39">
        <v>58.7</v>
      </c>
      <c r="I1729" s="37"/>
      <c r="J1729" s="37"/>
      <c r="K1729" s="39">
        <f t="shared" si="96"/>
        <v>58.7</v>
      </c>
      <c r="L1729" s="47"/>
      <c r="M1729" s="39">
        <f t="shared" si="97"/>
        <v>0</v>
      </c>
      <c r="N1729" s="38">
        <v>6980018265353</v>
      </c>
    </row>
    <row r="1730" spans="2:14" s="1" customFormat="1" ht="24" hidden="1" customHeight="1" outlineLevel="2" x14ac:dyDescent="0.2">
      <c r="B1730" s="33" t="s">
        <v>3406</v>
      </c>
      <c r="C1730" s="34">
        <v>24000169</v>
      </c>
      <c r="D1730" s="35" t="s">
        <v>3407</v>
      </c>
      <c r="E1730" s="36" t="s">
        <v>27</v>
      </c>
      <c r="F1730" s="37"/>
      <c r="G1730" s="38"/>
      <c r="H1730" s="39">
        <v>40.18</v>
      </c>
      <c r="I1730" s="37"/>
      <c r="J1730" s="37"/>
      <c r="K1730" s="39">
        <f t="shared" si="96"/>
        <v>40.18</v>
      </c>
      <c r="L1730" s="47"/>
      <c r="M1730" s="39">
        <f t="shared" si="97"/>
        <v>0</v>
      </c>
      <c r="N1730" s="38">
        <v>6980018264295</v>
      </c>
    </row>
    <row r="1731" spans="2:14" s="1" customFormat="1" ht="24" hidden="1" customHeight="1" outlineLevel="2" x14ac:dyDescent="0.2">
      <c r="B1731" s="33" t="s">
        <v>3408</v>
      </c>
      <c r="C1731" s="34">
        <v>24000359</v>
      </c>
      <c r="D1731" s="35" t="s">
        <v>3409</v>
      </c>
      <c r="E1731" s="36" t="s">
        <v>27</v>
      </c>
      <c r="F1731" s="37"/>
      <c r="G1731" s="38"/>
      <c r="H1731" s="39">
        <v>131.06</v>
      </c>
      <c r="I1731" s="37"/>
      <c r="J1731" s="37"/>
      <c r="K1731" s="39">
        <f t="shared" ref="K1731:K1762" si="98">ROUND(ROUND(ROUND(H1731/100*(100-I1731)/100*(100-J1731), 2)/1.2, 2)*1.2, 2)</f>
        <v>131.06</v>
      </c>
      <c r="L1731" s="47"/>
      <c r="M1731" s="39">
        <f t="shared" ref="M1731:M1762" si="99">ROUND(ROUND(ROUND(K1731/1.2, 2)*L1731, 2)*1.2, 2)</f>
        <v>0</v>
      </c>
      <c r="N1731" s="38">
        <v>6980018239132</v>
      </c>
    </row>
    <row r="1732" spans="2:14" s="1" customFormat="1" ht="36" hidden="1" customHeight="1" outlineLevel="2" x14ac:dyDescent="0.2">
      <c r="B1732" s="33" t="s">
        <v>3410</v>
      </c>
      <c r="C1732" s="34">
        <v>24001297</v>
      </c>
      <c r="D1732" s="35" t="s">
        <v>3411</v>
      </c>
      <c r="E1732" s="36" t="s">
        <v>27</v>
      </c>
      <c r="F1732" s="37"/>
      <c r="G1732" s="38"/>
      <c r="H1732" s="39">
        <v>89.22</v>
      </c>
      <c r="I1732" s="37"/>
      <c r="J1732" s="37"/>
      <c r="K1732" s="39">
        <f t="shared" si="98"/>
        <v>89.22</v>
      </c>
      <c r="L1732" s="47"/>
      <c r="M1732" s="39">
        <f t="shared" si="99"/>
        <v>0</v>
      </c>
      <c r="N1732" s="38">
        <v>6980018266404</v>
      </c>
    </row>
    <row r="1733" spans="2:14" s="1" customFormat="1" ht="36" hidden="1" customHeight="1" outlineLevel="2" x14ac:dyDescent="0.2">
      <c r="B1733" s="33" t="s">
        <v>3412</v>
      </c>
      <c r="C1733" s="34">
        <v>24001225</v>
      </c>
      <c r="D1733" s="35" t="s">
        <v>3413</v>
      </c>
      <c r="E1733" s="36" t="s">
        <v>27</v>
      </c>
      <c r="F1733" s="37"/>
      <c r="G1733" s="38"/>
      <c r="H1733" s="39">
        <v>101.57</v>
      </c>
      <c r="I1733" s="37"/>
      <c r="J1733" s="37"/>
      <c r="K1733" s="39">
        <f t="shared" si="98"/>
        <v>101.57</v>
      </c>
      <c r="L1733" s="47"/>
      <c r="M1733" s="39">
        <f t="shared" si="99"/>
        <v>0</v>
      </c>
      <c r="N1733" s="38">
        <v>6980018266541</v>
      </c>
    </row>
    <row r="1734" spans="2:14" s="1" customFormat="1" ht="24" hidden="1" customHeight="1" outlineLevel="2" x14ac:dyDescent="0.2">
      <c r="B1734" s="33" t="s">
        <v>3414</v>
      </c>
      <c r="C1734" s="34">
        <v>24000171</v>
      </c>
      <c r="D1734" s="35" t="s">
        <v>3415</v>
      </c>
      <c r="E1734" s="36" t="s">
        <v>27</v>
      </c>
      <c r="F1734" s="37"/>
      <c r="G1734" s="38"/>
      <c r="H1734" s="39">
        <v>40.42</v>
      </c>
      <c r="I1734" s="37"/>
      <c r="J1734" s="37"/>
      <c r="K1734" s="39">
        <f t="shared" si="98"/>
        <v>40.42</v>
      </c>
      <c r="L1734" s="47"/>
      <c r="M1734" s="39">
        <f t="shared" si="99"/>
        <v>0</v>
      </c>
      <c r="N1734" s="38">
        <v>6980018264301</v>
      </c>
    </row>
    <row r="1735" spans="2:14" s="1" customFormat="1" ht="24" hidden="1" customHeight="1" outlineLevel="2" x14ac:dyDescent="0.2">
      <c r="B1735" s="33" t="s">
        <v>3416</v>
      </c>
      <c r="C1735" s="34">
        <v>24001087</v>
      </c>
      <c r="D1735" s="35" t="s">
        <v>3417</v>
      </c>
      <c r="E1735" s="36" t="s">
        <v>27</v>
      </c>
      <c r="F1735" s="37"/>
      <c r="G1735" s="38"/>
      <c r="H1735" s="39">
        <v>39.56</v>
      </c>
      <c r="I1735" s="37"/>
      <c r="J1735" s="37"/>
      <c r="K1735" s="39">
        <f t="shared" si="98"/>
        <v>39.56</v>
      </c>
      <c r="L1735" s="47"/>
      <c r="M1735" s="39">
        <f t="shared" si="99"/>
        <v>0</v>
      </c>
      <c r="N1735" s="38">
        <v>6980018261102</v>
      </c>
    </row>
    <row r="1736" spans="2:14" s="1" customFormat="1" ht="12" hidden="1" customHeight="1" outlineLevel="2" x14ac:dyDescent="0.2">
      <c r="B1736" s="33" t="s">
        <v>3418</v>
      </c>
      <c r="C1736" s="34">
        <v>24001088</v>
      </c>
      <c r="D1736" s="35" t="s">
        <v>3419</v>
      </c>
      <c r="E1736" s="36" t="s">
        <v>27</v>
      </c>
      <c r="F1736" s="37"/>
      <c r="G1736" s="38"/>
      <c r="H1736" s="39">
        <v>63.3</v>
      </c>
      <c r="I1736" s="37"/>
      <c r="J1736" s="37"/>
      <c r="K1736" s="39">
        <f t="shared" si="98"/>
        <v>63.3</v>
      </c>
      <c r="L1736" s="47"/>
      <c r="M1736" s="39">
        <f t="shared" si="99"/>
        <v>0</v>
      </c>
      <c r="N1736" s="38">
        <v>6980018236278</v>
      </c>
    </row>
    <row r="1737" spans="2:14" s="1" customFormat="1" ht="12" hidden="1" customHeight="1" outlineLevel="2" x14ac:dyDescent="0.2">
      <c r="B1737" s="33" t="s">
        <v>3420</v>
      </c>
      <c r="C1737" s="34">
        <v>24001176</v>
      </c>
      <c r="D1737" s="35" t="s">
        <v>3421</v>
      </c>
      <c r="E1737" s="36" t="s">
        <v>27</v>
      </c>
      <c r="F1737" s="37"/>
      <c r="G1737" s="38"/>
      <c r="H1737" s="39">
        <v>198.86</v>
      </c>
      <c r="I1737" s="37"/>
      <c r="J1737" s="37"/>
      <c r="K1737" s="39">
        <f t="shared" si="98"/>
        <v>198.86</v>
      </c>
      <c r="L1737" s="47"/>
      <c r="M1737" s="39">
        <f t="shared" si="99"/>
        <v>0</v>
      </c>
      <c r="N1737" s="38">
        <v>6980018239422</v>
      </c>
    </row>
    <row r="1738" spans="2:14" s="1" customFormat="1" ht="36" hidden="1" customHeight="1" outlineLevel="2" x14ac:dyDescent="0.2">
      <c r="B1738" s="33" t="s">
        <v>3422</v>
      </c>
      <c r="C1738" s="34">
        <v>24001177</v>
      </c>
      <c r="D1738" s="35" t="s">
        <v>3423</v>
      </c>
      <c r="E1738" s="36" t="s">
        <v>27</v>
      </c>
      <c r="F1738" s="37"/>
      <c r="G1738" s="38"/>
      <c r="H1738" s="39">
        <v>425.03</v>
      </c>
      <c r="I1738" s="37"/>
      <c r="J1738" s="37"/>
      <c r="K1738" s="39">
        <f t="shared" si="98"/>
        <v>425.03</v>
      </c>
      <c r="L1738" s="47"/>
      <c r="M1738" s="39">
        <f t="shared" si="99"/>
        <v>0</v>
      </c>
      <c r="N1738" s="38">
        <v>6980018266084</v>
      </c>
    </row>
    <row r="1739" spans="2:14" s="1" customFormat="1" ht="24" hidden="1" customHeight="1" outlineLevel="2" x14ac:dyDescent="0.2">
      <c r="B1739" s="33" t="s">
        <v>3424</v>
      </c>
      <c r="C1739" s="34">
        <v>24001298</v>
      </c>
      <c r="D1739" s="35" t="s">
        <v>3425</v>
      </c>
      <c r="E1739" s="36" t="s">
        <v>27</v>
      </c>
      <c r="F1739" s="37"/>
      <c r="G1739" s="38"/>
      <c r="H1739" s="39">
        <v>316.99</v>
      </c>
      <c r="I1739" s="37"/>
      <c r="J1739" s="37"/>
      <c r="K1739" s="39">
        <f t="shared" si="98"/>
        <v>316.99</v>
      </c>
      <c r="L1739" s="47"/>
      <c r="M1739" s="39">
        <f t="shared" si="99"/>
        <v>0</v>
      </c>
      <c r="N1739" s="38">
        <v>6980018266114</v>
      </c>
    </row>
    <row r="1740" spans="2:14" s="1" customFormat="1" ht="12" hidden="1" customHeight="1" outlineLevel="2" x14ac:dyDescent="0.2">
      <c r="B1740" s="33" t="s">
        <v>3426</v>
      </c>
      <c r="C1740" s="34">
        <v>24000854</v>
      </c>
      <c r="D1740" s="35" t="s">
        <v>3427</v>
      </c>
      <c r="E1740" s="36" t="s">
        <v>27</v>
      </c>
      <c r="F1740" s="37"/>
      <c r="G1740" s="38"/>
      <c r="H1740" s="39">
        <v>17.09</v>
      </c>
      <c r="I1740" s="37"/>
      <c r="J1740" s="37"/>
      <c r="K1740" s="39">
        <f t="shared" si="98"/>
        <v>17.09</v>
      </c>
      <c r="L1740" s="47"/>
      <c r="M1740" s="39">
        <f t="shared" si="99"/>
        <v>0</v>
      </c>
      <c r="N1740" s="38">
        <v>6980018250311</v>
      </c>
    </row>
    <row r="1741" spans="2:14" s="1" customFormat="1" ht="24" hidden="1" customHeight="1" outlineLevel="2" x14ac:dyDescent="0.2">
      <c r="B1741" s="33" t="s">
        <v>3428</v>
      </c>
      <c r="C1741" s="34">
        <v>24000574</v>
      </c>
      <c r="D1741" s="35" t="s">
        <v>3429</v>
      </c>
      <c r="E1741" s="36" t="s">
        <v>27</v>
      </c>
      <c r="F1741" s="37"/>
      <c r="G1741" s="38"/>
      <c r="H1741" s="39">
        <v>62.44</v>
      </c>
      <c r="I1741" s="37"/>
      <c r="J1741" s="37"/>
      <c r="K1741" s="39">
        <f t="shared" si="98"/>
        <v>62.44</v>
      </c>
      <c r="L1741" s="47"/>
      <c r="M1741" s="39">
        <f t="shared" si="99"/>
        <v>0</v>
      </c>
      <c r="N1741" s="38">
        <v>6980018236575</v>
      </c>
    </row>
    <row r="1742" spans="2:14" s="1" customFormat="1" ht="12" hidden="1" customHeight="1" outlineLevel="2" x14ac:dyDescent="0.2">
      <c r="B1742" s="33" t="s">
        <v>3430</v>
      </c>
      <c r="C1742" s="34">
        <v>22212811</v>
      </c>
      <c r="D1742" s="35" t="s">
        <v>3431</v>
      </c>
      <c r="E1742" s="36" t="s">
        <v>27</v>
      </c>
      <c r="F1742" s="37"/>
      <c r="G1742" s="38"/>
      <c r="H1742" s="39">
        <v>376.66</v>
      </c>
      <c r="I1742" s="37"/>
      <c r="J1742" s="37"/>
      <c r="K1742" s="39">
        <f t="shared" si="98"/>
        <v>376.66</v>
      </c>
      <c r="L1742" s="47"/>
      <c r="M1742" s="39">
        <f t="shared" si="99"/>
        <v>0</v>
      </c>
      <c r="N1742" s="38">
        <v>6980018234380</v>
      </c>
    </row>
    <row r="1743" spans="2:14" s="1" customFormat="1" ht="24" hidden="1" customHeight="1" outlineLevel="2" x14ac:dyDescent="0.2">
      <c r="B1743" s="33" t="s">
        <v>3432</v>
      </c>
      <c r="C1743" s="34">
        <v>24000933</v>
      </c>
      <c r="D1743" s="35" t="s">
        <v>3433</v>
      </c>
      <c r="E1743" s="36" t="s">
        <v>27</v>
      </c>
      <c r="F1743" s="37"/>
      <c r="G1743" s="38"/>
      <c r="H1743" s="39">
        <v>245.5</v>
      </c>
      <c r="I1743" s="37"/>
      <c r="J1743" s="37"/>
      <c r="K1743" s="39">
        <f t="shared" si="98"/>
        <v>245.5</v>
      </c>
      <c r="L1743" s="47"/>
      <c r="M1743" s="39">
        <f t="shared" si="99"/>
        <v>0</v>
      </c>
      <c r="N1743" s="38">
        <v>6980018235295</v>
      </c>
    </row>
    <row r="1744" spans="2:14" s="1" customFormat="1" ht="12" hidden="1" customHeight="1" outlineLevel="2" x14ac:dyDescent="0.2">
      <c r="B1744" s="33" t="s">
        <v>3434</v>
      </c>
      <c r="C1744" s="34">
        <v>22212812</v>
      </c>
      <c r="D1744" s="35" t="s">
        <v>3435</v>
      </c>
      <c r="E1744" s="36" t="s">
        <v>27</v>
      </c>
      <c r="F1744" s="37"/>
      <c r="G1744" s="38"/>
      <c r="H1744" s="39">
        <v>252.76</v>
      </c>
      <c r="I1744" s="37"/>
      <c r="J1744" s="37"/>
      <c r="K1744" s="39">
        <f t="shared" si="98"/>
        <v>252.76</v>
      </c>
      <c r="L1744" s="47"/>
      <c r="M1744" s="39">
        <f t="shared" si="99"/>
        <v>0</v>
      </c>
      <c r="N1744" s="38">
        <v>6980018236810</v>
      </c>
    </row>
    <row r="1745" spans="2:14" s="1" customFormat="1" ht="12" hidden="1" customHeight="1" outlineLevel="2" x14ac:dyDescent="0.2">
      <c r="B1745" s="33" t="s">
        <v>3436</v>
      </c>
      <c r="C1745" s="34">
        <v>22212784</v>
      </c>
      <c r="D1745" s="35" t="s">
        <v>3437</v>
      </c>
      <c r="E1745" s="36" t="s">
        <v>27</v>
      </c>
      <c r="F1745" s="37"/>
      <c r="G1745" s="38"/>
      <c r="H1745" s="39">
        <v>264.77999999999997</v>
      </c>
      <c r="I1745" s="37"/>
      <c r="J1745" s="37"/>
      <c r="K1745" s="39">
        <f t="shared" si="98"/>
        <v>264.77999999999997</v>
      </c>
      <c r="L1745" s="47"/>
      <c r="M1745" s="39">
        <f t="shared" si="99"/>
        <v>0</v>
      </c>
      <c r="N1745" s="38">
        <v>6980018237220</v>
      </c>
    </row>
    <row r="1746" spans="2:14" s="1" customFormat="1" ht="12" hidden="1" customHeight="1" outlineLevel="2" x14ac:dyDescent="0.2">
      <c r="B1746" s="33" t="s">
        <v>3438</v>
      </c>
      <c r="C1746" s="34">
        <v>22212813</v>
      </c>
      <c r="D1746" s="35" t="s">
        <v>3439</v>
      </c>
      <c r="E1746" s="36" t="s">
        <v>27</v>
      </c>
      <c r="F1746" s="37"/>
      <c r="G1746" s="38"/>
      <c r="H1746" s="39">
        <v>219.77</v>
      </c>
      <c r="I1746" s="37"/>
      <c r="J1746" s="37"/>
      <c r="K1746" s="39">
        <f t="shared" si="98"/>
        <v>219.77</v>
      </c>
      <c r="L1746" s="47"/>
      <c r="M1746" s="39">
        <f t="shared" si="99"/>
        <v>0</v>
      </c>
      <c r="N1746" s="38">
        <v>6980018237350</v>
      </c>
    </row>
    <row r="1747" spans="2:14" s="1" customFormat="1" ht="12" hidden="1" customHeight="1" outlineLevel="2" x14ac:dyDescent="0.2">
      <c r="B1747" s="33" t="s">
        <v>3440</v>
      </c>
      <c r="C1747" s="34">
        <v>22212785</v>
      </c>
      <c r="D1747" s="35" t="s">
        <v>3441</v>
      </c>
      <c r="E1747" s="36" t="s">
        <v>27</v>
      </c>
      <c r="F1747" s="37"/>
      <c r="G1747" s="38"/>
      <c r="H1747" s="39">
        <v>268.68</v>
      </c>
      <c r="I1747" s="37"/>
      <c r="J1747" s="37"/>
      <c r="K1747" s="39">
        <f t="shared" si="98"/>
        <v>268.68</v>
      </c>
      <c r="L1747" s="47"/>
      <c r="M1747" s="39">
        <f t="shared" si="99"/>
        <v>0</v>
      </c>
      <c r="N1747" s="37" t="s">
        <v>3442</v>
      </c>
    </row>
    <row r="1748" spans="2:14" s="1" customFormat="1" ht="24" hidden="1" customHeight="1" outlineLevel="2" x14ac:dyDescent="0.2">
      <c r="B1748" s="33" t="s">
        <v>3443</v>
      </c>
      <c r="C1748" s="34">
        <v>24000360</v>
      </c>
      <c r="D1748" s="35" t="s">
        <v>3444</v>
      </c>
      <c r="E1748" s="36" t="s">
        <v>27</v>
      </c>
      <c r="F1748" s="37"/>
      <c r="G1748" s="38"/>
      <c r="H1748" s="39">
        <v>121.06</v>
      </c>
      <c r="I1748" s="37"/>
      <c r="J1748" s="37"/>
      <c r="K1748" s="39">
        <f t="shared" si="98"/>
        <v>121.06</v>
      </c>
      <c r="L1748" s="47"/>
      <c r="M1748" s="39">
        <f t="shared" si="99"/>
        <v>0</v>
      </c>
      <c r="N1748" s="38">
        <v>6980018235486</v>
      </c>
    </row>
    <row r="1749" spans="2:14" s="1" customFormat="1" ht="24" hidden="1" customHeight="1" outlineLevel="2" x14ac:dyDescent="0.2">
      <c r="B1749" s="33" t="s">
        <v>3445</v>
      </c>
      <c r="C1749" s="34">
        <v>24000575</v>
      </c>
      <c r="D1749" s="35" t="s">
        <v>3446</v>
      </c>
      <c r="E1749" s="36" t="s">
        <v>27</v>
      </c>
      <c r="F1749" s="37"/>
      <c r="G1749" s="38"/>
      <c r="H1749" s="39">
        <v>60.63</v>
      </c>
      <c r="I1749" s="37"/>
      <c r="J1749" s="37"/>
      <c r="K1749" s="39">
        <f t="shared" si="98"/>
        <v>60.64</v>
      </c>
      <c r="L1749" s="47"/>
      <c r="M1749" s="39">
        <f t="shared" si="99"/>
        <v>0</v>
      </c>
      <c r="N1749" s="38">
        <v>6980018232065</v>
      </c>
    </row>
    <row r="1750" spans="2:14" s="1" customFormat="1" ht="24" hidden="1" customHeight="1" outlineLevel="2" x14ac:dyDescent="0.2">
      <c r="B1750" s="33" t="s">
        <v>3447</v>
      </c>
      <c r="C1750" s="34">
        <v>24000374</v>
      </c>
      <c r="D1750" s="35" t="s">
        <v>3448</v>
      </c>
      <c r="E1750" s="36" t="s">
        <v>27</v>
      </c>
      <c r="F1750" s="37"/>
      <c r="G1750" s="38"/>
      <c r="H1750" s="39">
        <v>37.549999999999997</v>
      </c>
      <c r="I1750" s="37"/>
      <c r="J1750" s="37"/>
      <c r="K1750" s="39">
        <f t="shared" si="98"/>
        <v>37.549999999999997</v>
      </c>
      <c r="L1750" s="47"/>
      <c r="M1750" s="39">
        <f t="shared" si="99"/>
        <v>0</v>
      </c>
      <c r="N1750" s="38">
        <v>6980018233383</v>
      </c>
    </row>
    <row r="1751" spans="2:14" s="1" customFormat="1" ht="36" hidden="1" customHeight="1" outlineLevel="2" x14ac:dyDescent="0.2">
      <c r="B1751" s="33" t="s">
        <v>3449</v>
      </c>
      <c r="C1751" s="34">
        <v>24000578</v>
      </c>
      <c r="D1751" s="35" t="s">
        <v>3450</v>
      </c>
      <c r="E1751" s="36" t="s">
        <v>27</v>
      </c>
      <c r="F1751" s="37"/>
      <c r="G1751" s="38"/>
      <c r="H1751" s="39">
        <v>113.09</v>
      </c>
      <c r="I1751" s="37"/>
      <c r="J1751" s="37"/>
      <c r="K1751" s="39">
        <f t="shared" si="98"/>
        <v>113.09</v>
      </c>
      <c r="L1751" s="47"/>
      <c r="M1751" s="39">
        <f t="shared" si="99"/>
        <v>0</v>
      </c>
      <c r="N1751" s="38">
        <v>6980018239583</v>
      </c>
    </row>
    <row r="1752" spans="2:14" s="1" customFormat="1" ht="24" hidden="1" customHeight="1" outlineLevel="2" x14ac:dyDescent="0.2">
      <c r="B1752" s="33" t="s">
        <v>3451</v>
      </c>
      <c r="C1752" s="34">
        <v>24000941</v>
      </c>
      <c r="D1752" s="35" t="s">
        <v>3452</v>
      </c>
      <c r="E1752" s="36" t="s">
        <v>27</v>
      </c>
      <c r="F1752" s="37"/>
      <c r="G1752" s="38"/>
      <c r="H1752" s="39">
        <v>34.24</v>
      </c>
      <c r="I1752" s="37"/>
      <c r="J1752" s="37"/>
      <c r="K1752" s="39">
        <f t="shared" si="98"/>
        <v>34.24</v>
      </c>
      <c r="L1752" s="47"/>
      <c r="M1752" s="39">
        <f t="shared" si="99"/>
        <v>0</v>
      </c>
      <c r="N1752" s="38">
        <v>6980018238470</v>
      </c>
    </row>
    <row r="1753" spans="2:14" s="1" customFormat="1" ht="12" hidden="1" customHeight="1" outlineLevel="2" x14ac:dyDescent="0.2">
      <c r="B1753" s="33" t="s">
        <v>3453</v>
      </c>
      <c r="C1753" s="34">
        <v>22211162</v>
      </c>
      <c r="D1753" s="35" t="s">
        <v>3454</v>
      </c>
      <c r="E1753" s="36" t="s">
        <v>27</v>
      </c>
      <c r="F1753" s="37"/>
      <c r="G1753" s="38"/>
      <c r="H1753" s="39">
        <v>234.72</v>
      </c>
      <c r="I1753" s="37"/>
      <c r="J1753" s="37"/>
      <c r="K1753" s="39">
        <f t="shared" si="98"/>
        <v>234.72</v>
      </c>
      <c r="L1753" s="47"/>
      <c r="M1753" s="39">
        <f t="shared" si="99"/>
        <v>0</v>
      </c>
      <c r="N1753" s="38">
        <v>6980018233420</v>
      </c>
    </row>
    <row r="1754" spans="2:14" s="1" customFormat="1" ht="12" hidden="1" customHeight="1" outlineLevel="2" x14ac:dyDescent="0.2">
      <c r="B1754" s="33" t="s">
        <v>3455</v>
      </c>
      <c r="C1754" s="34">
        <v>22211163</v>
      </c>
      <c r="D1754" s="35" t="s">
        <v>3456</v>
      </c>
      <c r="E1754" s="36" t="s">
        <v>27</v>
      </c>
      <c r="F1754" s="37"/>
      <c r="G1754" s="38"/>
      <c r="H1754" s="39">
        <v>292.97000000000003</v>
      </c>
      <c r="I1754" s="37"/>
      <c r="J1754" s="37"/>
      <c r="K1754" s="39">
        <f t="shared" si="98"/>
        <v>292.97000000000003</v>
      </c>
      <c r="L1754" s="47"/>
      <c r="M1754" s="39">
        <f t="shared" si="99"/>
        <v>0</v>
      </c>
      <c r="N1754" s="38">
        <v>6980018232089</v>
      </c>
    </row>
    <row r="1755" spans="2:14" s="1" customFormat="1" ht="12" hidden="1" customHeight="1" outlineLevel="2" x14ac:dyDescent="0.2">
      <c r="B1755" s="33" t="s">
        <v>3457</v>
      </c>
      <c r="C1755" s="34">
        <v>22204980</v>
      </c>
      <c r="D1755" s="35" t="s">
        <v>3458</v>
      </c>
      <c r="E1755" s="36" t="s">
        <v>27</v>
      </c>
      <c r="F1755" s="37"/>
      <c r="G1755" s="38"/>
      <c r="H1755" s="39">
        <v>262.08</v>
      </c>
      <c r="I1755" s="37"/>
      <c r="J1755" s="37"/>
      <c r="K1755" s="39">
        <f t="shared" si="98"/>
        <v>262.08</v>
      </c>
      <c r="L1755" s="47"/>
      <c r="M1755" s="39">
        <f t="shared" si="99"/>
        <v>0</v>
      </c>
      <c r="N1755" s="38">
        <v>6980018233604</v>
      </c>
    </row>
    <row r="1756" spans="2:14" s="1" customFormat="1" ht="12" hidden="1" customHeight="1" outlineLevel="2" x14ac:dyDescent="0.2">
      <c r="B1756" s="33" t="s">
        <v>3459</v>
      </c>
      <c r="C1756" s="34">
        <v>22204982</v>
      </c>
      <c r="D1756" s="35" t="s">
        <v>3460</v>
      </c>
      <c r="E1756" s="36" t="s">
        <v>27</v>
      </c>
      <c r="F1756" s="37"/>
      <c r="G1756" s="38"/>
      <c r="H1756" s="39">
        <v>322.66000000000003</v>
      </c>
      <c r="I1756" s="37"/>
      <c r="J1756" s="37"/>
      <c r="K1756" s="39">
        <f t="shared" si="98"/>
        <v>322.66000000000003</v>
      </c>
      <c r="L1756" s="47"/>
      <c r="M1756" s="39">
        <f t="shared" si="99"/>
        <v>0</v>
      </c>
      <c r="N1756" s="38">
        <v>6980018235813</v>
      </c>
    </row>
    <row r="1757" spans="2:14" s="1" customFormat="1" ht="12" hidden="1" customHeight="1" outlineLevel="2" x14ac:dyDescent="0.2">
      <c r="B1757" s="33" t="s">
        <v>3461</v>
      </c>
      <c r="C1757" s="34">
        <v>22211155</v>
      </c>
      <c r="D1757" s="35" t="s">
        <v>3462</v>
      </c>
      <c r="E1757" s="36" t="s">
        <v>27</v>
      </c>
      <c r="F1757" s="37"/>
      <c r="G1757" s="38"/>
      <c r="H1757" s="39">
        <v>73.900000000000006</v>
      </c>
      <c r="I1757" s="37"/>
      <c r="J1757" s="37"/>
      <c r="K1757" s="39">
        <f t="shared" si="98"/>
        <v>73.900000000000006</v>
      </c>
      <c r="L1757" s="47"/>
      <c r="M1757" s="39">
        <f t="shared" si="99"/>
        <v>0</v>
      </c>
      <c r="N1757" s="38">
        <v>6980018236391</v>
      </c>
    </row>
    <row r="1758" spans="2:14" s="1" customFormat="1" ht="24" hidden="1" customHeight="1" outlineLevel="2" x14ac:dyDescent="0.2">
      <c r="B1758" s="33" t="s">
        <v>3463</v>
      </c>
      <c r="C1758" s="34">
        <v>22211796</v>
      </c>
      <c r="D1758" s="35" t="s">
        <v>3464</v>
      </c>
      <c r="E1758" s="36" t="s">
        <v>27</v>
      </c>
      <c r="F1758" s="37"/>
      <c r="G1758" s="38"/>
      <c r="H1758" s="39">
        <v>62.49</v>
      </c>
      <c r="I1758" s="37"/>
      <c r="J1758" s="37"/>
      <c r="K1758" s="39">
        <f t="shared" si="98"/>
        <v>62.5</v>
      </c>
      <c r="L1758" s="47"/>
      <c r="M1758" s="39">
        <f t="shared" si="99"/>
        <v>0</v>
      </c>
      <c r="N1758" s="38">
        <v>6980018261683</v>
      </c>
    </row>
    <row r="1759" spans="2:14" s="1" customFormat="1" ht="24" hidden="1" customHeight="1" outlineLevel="2" x14ac:dyDescent="0.2">
      <c r="B1759" s="33" t="s">
        <v>3465</v>
      </c>
      <c r="C1759" s="34">
        <v>22204976</v>
      </c>
      <c r="D1759" s="35" t="s">
        <v>3466</v>
      </c>
      <c r="E1759" s="36" t="s">
        <v>27</v>
      </c>
      <c r="F1759" s="37"/>
      <c r="G1759" s="38"/>
      <c r="H1759" s="39">
        <v>90.17</v>
      </c>
      <c r="I1759" s="37"/>
      <c r="J1759" s="37"/>
      <c r="K1759" s="39">
        <f t="shared" si="98"/>
        <v>90.17</v>
      </c>
      <c r="L1759" s="47"/>
      <c r="M1759" s="39">
        <f t="shared" si="99"/>
        <v>0</v>
      </c>
      <c r="N1759" s="38">
        <v>6980018233680</v>
      </c>
    </row>
    <row r="1760" spans="2:14" s="1" customFormat="1" ht="24" hidden="1" customHeight="1" outlineLevel="2" x14ac:dyDescent="0.2">
      <c r="B1760" s="33" t="s">
        <v>3467</v>
      </c>
      <c r="C1760" s="34">
        <v>22210716</v>
      </c>
      <c r="D1760" s="35" t="s">
        <v>3468</v>
      </c>
      <c r="E1760" s="36" t="s">
        <v>27</v>
      </c>
      <c r="F1760" s="37"/>
      <c r="G1760" s="38"/>
      <c r="H1760" s="39">
        <v>121.03</v>
      </c>
      <c r="I1760" s="37"/>
      <c r="J1760" s="37"/>
      <c r="K1760" s="39">
        <f t="shared" si="98"/>
        <v>121.03</v>
      </c>
      <c r="L1760" s="47"/>
      <c r="M1760" s="39">
        <f t="shared" si="99"/>
        <v>0</v>
      </c>
      <c r="N1760" s="38">
        <v>6980018232140</v>
      </c>
    </row>
    <row r="1761" spans="2:14" s="1" customFormat="1" ht="24" hidden="1" customHeight="1" outlineLevel="2" x14ac:dyDescent="0.2">
      <c r="B1761" s="33" t="s">
        <v>3469</v>
      </c>
      <c r="C1761" s="34">
        <v>22210961</v>
      </c>
      <c r="D1761" s="35" t="s">
        <v>3470</v>
      </c>
      <c r="E1761" s="36" t="s">
        <v>27</v>
      </c>
      <c r="F1761" s="37"/>
      <c r="G1761" s="38"/>
      <c r="H1761" s="39">
        <v>34.299999999999997</v>
      </c>
      <c r="I1761" s="37"/>
      <c r="J1761" s="37"/>
      <c r="K1761" s="39">
        <f t="shared" si="98"/>
        <v>34.299999999999997</v>
      </c>
      <c r="L1761" s="47"/>
      <c r="M1761" s="39">
        <f t="shared" si="99"/>
        <v>0</v>
      </c>
      <c r="N1761" s="38">
        <v>6980018261041</v>
      </c>
    </row>
    <row r="1762" spans="2:14" s="1" customFormat="1" ht="24" hidden="1" customHeight="1" outlineLevel="2" x14ac:dyDescent="0.2">
      <c r="B1762" s="33" t="s">
        <v>3471</v>
      </c>
      <c r="C1762" s="34">
        <v>22210962</v>
      </c>
      <c r="D1762" s="35" t="s">
        <v>3472</v>
      </c>
      <c r="E1762" s="36" t="s">
        <v>27</v>
      </c>
      <c r="F1762" s="37"/>
      <c r="G1762" s="38"/>
      <c r="H1762" s="39">
        <v>46.81</v>
      </c>
      <c r="I1762" s="37"/>
      <c r="J1762" s="37"/>
      <c r="K1762" s="39">
        <f t="shared" si="98"/>
        <v>46.81</v>
      </c>
      <c r="L1762" s="47"/>
      <c r="M1762" s="39">
        <f t="shared" si="99"/>
        <v>0</v>
      </c>
      <c r="N1762" s="38">
        <v>6980018261164</v>
      </c>
    </row>
    <row r="1763" spans="2:14" s="1" customFormat="1" ht="36" hidden="1" customHeight="1" outlineLevel="2" x14ac:dyDescent="0.2">
      <c r="B1763" s="33" t="s">
        <v>3473</v>
      </c>
      <c r="C1763" s="34">
        <v>22211800</v>
      </c>
      <c r="D1763" s="35" t="s">
        <v>3474</v>
      </c>
      <c r="E1763" s="36" t="s">
        <v>27</v>
      </c>
      <c r="F1763" s="37"/>
      <c r="G1763" s="38"/>
      <c r="H1763" s="39">
        <v>55.3</v>
      </c>
      <c r="I1763" s="37"/>
      <c r="J1763" s="37"/>
      <c r="K1763" s="39">
        <f t="shared" ref="K1763:K1794" si="100">ROUND(ROUND(ROUND(H1763/100*(100-I1763)/100*(100-J1763), 2)/1.2, 2)*1.2, 2)</f>
        <v>55.3</v>
      </c>
      <c r="L1763" s="47"/>
      <c r="M1763" s="39">
        <f t="shared" ref="M1763:M1794" si="101">ROUND(ROUND(ROUND(K1763/1.2, 2)*L1763, 2)*1.2, 2)</f>
        <v>0</v>
      </c>
      <c r="N1763" s="38">
        <v>6980018236209</v>
      </c>
    </row>
    <row r="1764" spans="2:14" s="1" customFormat="1" ht="24" hidden="1" customHeight="1" outlineLevel="2" x14ac:dyDescent="0.2">
      <c r="B1764" s="33" t="s">
        <v>3475</v>
      </c>
      <c r="C1764" s="34">
        <v>22204969</v>
      </c>
      <c r="D1764" s="35" t="s">
        <v>3476</v>
      </c>
      <c r="E1764" s="36" t="s">
        <v>27</v>
      </c>
      <c r="F1764" s="37"/>
      <c r="G1764" s="38"/>
      <c r="H1764" s="39">
        <v>48.41</v>
      </c>
      <c r="I1764" s="37"/>
      <c r="J1764" s="37"/>
      <c r="K1764" s="39">
        <f t="shared" si="100"/>
        <v>48.41</v>
      </c>
      <c r="L1764" s="47"/>
      <c r="M1764" s="39">
        <f t="shared" si="101"/>
        <v>0</v>
      </c>
      <c r="N1764" s="38">
        <v>6980018233499</v>
      </c>
    </row>
    <row r="1765" spans="2:14" s="1" customFormat="1" ht="24" hidden="1" customHeight="1" outlineLevel="2" x14ac:dyDescent="0.2">
      <c r="B1765" s="33" t="s">
        <v>3477</v>
      </c>
      <c r="C1765" s="34">
        <v>22210958</v>
      </c>
      <c r="D1765" s="35" t="s">
        <v>3478</v>
      </c>
      <c r="E1765" s="36" t="s">
        <v>27</v>
      </c>
      <c r="F1765" s="37"/>
      <c r="G1765" s="38"/>
      <c r="H1765" s="39">
        <v>41.79</v>
      </c>
      <c r="I1765" s="37"/>
      <c r="J1765" s="37"/>
      <c r="K1765" s="39">
        <f t="shared" si="100"/>
        <v>41.8</v>
      </c>
      <c r="L1765" s="47"/>
      <c r="M1765" s="39">
        <f t="shared" si="101"/>
        <v>0</v>
      </c>
      <c r="N1765" s="38">
        <v>6980018261003</v>
      </c>
    </row>
    <row r="1766" spans="2:14" s="1" customFormat="1" ht="12" hidden="1" customHeight="1" outlineLevel="2" x14ac:dyDescent="0.2">
      <c r="B1766" s="33" t="s">
        <v>3479</v>
      </c>
      <c r="C1766" s="34">
        <v>22204985</v>
      </c>
      <c r="D1766" s="35" t="s">
        <v>3480</v>
      </c>
      <c r="E1766" s="36" t="s">
        <v>27</v>
      </c>
      <c r="F1766" s="37"/>
      <c r="G1766" s="38"/>
      <c r="H1766" s="39">
        <v>40.08</v>
      </c>
      <c r="I1766" s="37"/>
      <c r="J1766" s="37"/>
      <c r="K1766" s="39">
        <f t="shared" si="100"/>
        <v>40.08</v>
      </c>
      <c r="L1766" s="47"/>
      <c r="M1766" s="39">
        <f t="shared" si="101"/>
        <v>0</v>
      </c>
      <c r="N1766" s="38">
        <v>6980018233543</v>
      </c>
    </row>
    <row r="1767" spans="2:14" s="1" customFormat="1" ht="24" hidden="1" customHeight="1" outlineLevel="2" x14ac:dyDescent="0.2">
      <c r="B1767" s="33" t="s">
        <v>3481</v>
      </c>
      <c r="C1767" s="34">
        <v>22204986</v>
      </c>
      <c r="D1767" s="35" t="s">
        <v>3482</v>
      </c>
      <c r="E1767" s="36" t="s">
        <v>27</v>
      </c>
      <c r="F1767" s="37"/>
      <c r="G1767" s="38"/>
      <c r="H1767" s="39">
        <v>60.23</v>
      </c>
      <c r="I1767" s="37"/>
      <c r="J1767" s="37"/>
      <c r="K1767" s="39">
        <f t="shared" si="100"/>
        <v>60.23</v>
      </c>
      <c r="L1767" s="47"/>
      <c r="M1767" s="39">
        <f t="shared" si="101"/>
        <v>0</v>
      </c>
      <c r="N1767" s="38">
        <v>6980018233727</v>
      </c>
    </row>
    <row r="1768" spans="2:14" s="1" customFormat="1" ht="24" hidden="1" customHeight="1" outlineLevel="2" x14ac:dyDescent="0.2">
      <c r="B1768" s="33" t="s">
        <v>3483</v>
      </c>
      <c r="C1768" s="34">
        <v>22204990</v>
      </c>
      <c r="D1768" s="35" t="s">
        <v>3484</v>
      </c>
      <c r="E1768" s="36" t="s">
        <v>27</v>
      </c>
      <c r="F1768" s="37"/>
      <c r="G1768" s="38"/>
      <c r="H1768" s="39">
        <v>39.43</v>
      </c>
      <c r="I1768" s="37"/>
      <c r="J1768" s="37"/>
      <c r="K1768" s="39">
        <f t="shared" si="100"/>
        <v>39.43</v>
      </c>
      <c r="L1768" s="47"/>
      <c r="M1768" s="39">
        <f t="shared" si="101"/>
        <v>0</v>
      </c>
      <c r="N1768" s="38">
        <v>6980018233567</v>
      </c>
    </row>
    <row r="1769" spans="2:14" s="1" customFormat="1" ht="24" hidden="1" customHeight="1" outlineLevel="2" x14ac:dyDescent="0.2">
      <c r="B1769" s="33" t="s">
        <v>3485</v>
      </c>
      <c r="C1769" s="34">
        <v>22204993</v>
      </c>
      <c r="D1769" s="35" t="s">
        <v>3486</v>
      </c>
      <c r="E1769" s="36" t="s">
        <v>27</v>
      </c>
      <c r="F1769" s="37"/>
      <c r="G1769" s="38"/>
      <c r="H1769" s="39">
        <v>62.92</v>
      </c>
      <c r="I1769" s="37"/>
      <c r="J1769" s="37"/>
      <c r="K1769" s="39">
        <f t="shared" si="100"/>
        <v>62.92</v>
      </c>
      <c r="L1769" s="47"/>
      <c r="M1769" s="39">
        <f t="shared" si="101"/>
        <v>0</v>
      </c>
      <c r="N1769" s="38">
        <v>6980018233598</v>
      </c>
    </row>
    <row r="1770" spans="2:14" s="1" customFormat="1" ht="24" hidden="1" customHeight="1" outlineLevel="2" x14ac:dyDescent="0.2">
      <c r="B1770" s="33" t="s">
        <v>3487</v>
      </c>
      <c r="C1770" s="34">
        <v>22205030</v>
      </c>
      <c r="D1770" s="35" t="s">
        <v>3488</v>
      </c>
      <c r="E1770" s="36" t="s">
        <v>27</v>
      </c>
      <c r="F1770" s="37"/>
      <c r="G1770" s="38"/>
      <c r="H1770" s="39">
        <v>36.07</v>
      </c>
      <c r="I1770" s="37"/>
      <c r="J1770" s="37"/>
      <c r="K1770" s="39">
        <f t="shared" si="100"/>
        <v>36.07</v>
      </c>
      <c r="L1770" s="47"/>
      <c r="M1770" s="39">
        <f t="shared" si="101"/>
        <v>0</v>
      </c>
      <c r="N1770" s="38">
        <v>6980018233536</v>
      </c>
    </row>
    <row r="1771" spans="2:14" s="1" customFormat="1" ht="24" hidden="1" customHeight="1" outlineLevel="2" x14ac:dyDescent="0.2">
      <c r="B1771" s="33" t="s">
        <v>3489</v>
      </c>
      <c r="C1771" s="34">
        <v>22207655</v>
      </c>
      <c r="D1771" s="35" t="s">
        <v>3490</v>
      </c>
      <c r="E1771" s="36" t="s">
        <v>27</v>
      </c>
      <c r="F1771" s="37"/>
      <c r="G1771" s="38"/>
      <c r="H1771" s="39">
        <v>62.65</v>
      </c>
      <c r="I1771" s="37"/>
      <c r="J1771" s="37"/>
      <c r="K1771" s="39">
        <f t="shared" si="100"/>
        <v>62.65</v>
      </c>
      <c r="L1771" s="47"/>
      <c r="M1771" s="39">
        <f t="shared" si="101"/>
        <v>0</v>
      </c>
      <c r="N1771" s="38">
        <v>6980018233871</v>
      </c>
    </row>
    <row r="1772" spans="2:14" s="1" customFormat="1" ht="24" hidden="1" customHeight="1" outlineLevel="2" x14ac:dyDescent="0.2">
      <c r="B1772" s="33" t="s">
        <v>3491</v>
      </c>
      <c r="C1772" s="34">
        <v>22204983</v>
      </c>
      <c r="D1772" s="35" t="s">
        <v>3492</v>
      </c>
      <c r="E1772" s="36" t="s">
        <v>27</v>
      </c>
      <c r="F1772" s="37"/>
      <c r="G1772" s="38"/>
      <c r="H1772" s="39">
        <v>85.84</v>
      </c>
      <c r="I1772" s="37"/>
      <c r="J1772" s="37"/>
      <c r="K1772" s="39">
        <f t="shared" si="100"/>
        <v>85.84</v>
      </c>
      <c r="L1772" s="47"/>
      <c r="M1772" s="39">
        <f t="shared" si="101"/>
        <v>0</v>
      </c>
      <c r="N1772" s="38">
        <v>6980018233932</v>
      </c>
    </row>
    <row r="1773" spans="2:14" s="1" customFormat="1" ht="24" hidden="1" customHeight="1" outlineLevel="2" x14ac:dyDescent="0.2">
      <c r="B1773" s="33" t="s">
        <v>3493</v>
      </c>
      <c r="C1773" s="34">
        <v>22207657</v>
      </c>
      <c r="D1773" s="35" t="s">
        <v>3494</v>
      </c>
      <c r="E1773" s="36" t="s">
        <v>27</v>
      </c>
      <c r="F1773" s="37"/>
      <c r="G1773" s="38"/>
      <c r="H1773" s="39">
        <v>50.83</v>
      </c>
      <c r="I1773" s="37"/>
      <c r="J1773" s="37"/>
      <c r="K1773" s="39">
        <f t="shared" si="100"/>
        <v>50.83</v>
      </c>
      <c r="L1773" s="47"/>
      <c r="M1773" s="39">
        <f t="shared" si="101"/>
        <v>0</v>
      </c>
      <c r="N1773" s="38">
        <v>6980018233581</v>
      </c>
    </row>
    <row r="1774" spans="2:14" s="1" customFormat="1" ht="24" hidden="1" customHeight="1" outlineLevel="2" x14ac:dyDescent="0.2">
      <c r="B1774" s="33" t="s">
        <v>3495</v>
      </c>
      <c r="C1774" s="34">
        <v>22207659</v>
      </c>
      <c r="D1774" s="35" t="s">
        <v>3496</v>
      </c>
      <c r="E1774" s="36" t="s">
        <v>27</v>
      </c>
      <c r="F1774" s="37"/>
      <c r="G1774" s="38"/>
      <c r="H1774" s="39">
        <v>185.98</v>
      </c>
      <c r="I1774" s="37"/>
      <c r="J1774" s="37"/>
      <c r="K1774" s="39">
        <f t="shared" si="100"/>
        <v>185.98</v>
      </c>
      <c r="L1774" s="47"/>
      <c r="M1774" s="39">
        <f t="shared" si="101"/>
        <v>0</v>
      </c>
      <c r="N1774" s="38">
        <v>6980018233918</v>
      </c>
    </row>
    <row r="1775" spans="2:14" s="1" customFormat="1" ht="24" hidden="1" customHeight="1" outlineLevel="2" x14ac:dyDescent="0.2">
      <c r="B1775" s="33" t="s">
        <v>3497</v>
      </c>
      <c r="C1775" s="34">
        <v>22209493</v>
      </c>
      <c r="D1775" s="35" t="s">
        <v>3498</v>
      </c>
      <c r="E1775" s="36" t="s">
        <v>27</v>
      </c>
      <c r="F1775" s="37"/>
      <c r="G1775" s="38"/>
      <c r="H1775" s="39">
        <v>18.72</v>
      </c>
      <c r="I1775" s="37"/>
      <c r="J1775" s="37"/>
      <c r="K1775" s="39">
        <f t="shared" si="100"/>
        <v>18.72</v>
      </c>
      <c r="L1775" s="47"/>
      <c r="M1775" s="39">
        <f t="shared" si="101"/>
        <v>0</v>
      </c>
      <c r="N1775" s="38">
        <v>6980018263007</v>
      </c>
    </row>
    <row r="1776" spans="2:14" s="1" customFormat="1" ht="36" hidden="1" customHeight="1" outlineLevel="2" x14ac:dyDescent="0.2">
      <c r="B1776" s="33" t="s">
        <v>3499</v>
      </c>
      <c r="C1776" s="34">
        <v>22210959</v>
      </c>
      <c r="D1776" s="35" t="s">
        <v>3500</v>
      </c>
      <c r="E1776" s="36" t="s">
        <v>27</v>
      </c>
      <c r="F1776" s="37"/>
      <c r="G1776" s="38"/>
      <c r="H1776" s="39">
        <v>60.06</v>
      </c>
      <c r="I1776" s="37"/>
      <c r="J1776" s="37"/>
      <c r="K1776" s="39">
        <f t="shared" si="100"/>
        <v>60.06</v>
      </c>
      <c r="L1776" s="47"/>
      <c r="M1776" s="39">
        <f t="shared" si="101"/>
        <v>0</v>
      </c>
      <c r="N1776" s="38">
        <v>6980018261010</v>
      </c>
    </row>
    <row r="1777" spans="2:14" s="1" customFormat="1" ht="24" hidden="1" customHeight="1" outlineLevel="2" x14ac:dyDescent="0.2">
      <c r="B1777" s="33" t="s">
        <v>3501</v>
      </c>
      <c r="C1777" s="34">
        <v>22211158</v>
      </c>
      <c r="D1777" s="35" t="s">
        <v>3502</v>
      </c>
      <c r="E1777" s="36" t="s">
        <v>27</v>
      </c>
      <c r="F1777" s="37"/>
      <c r="G1777" s="38"/>
      <c r="H1777" s="39">
        <v>136.71</v>
      </c>
      <c r="I1777" s="37"/>
      <c r="J1777" s="37"/>
      <c r="K1777" s="39">
        <f t="shared" si="100"/>
        <v>136.72</v>
      </c>
      <c r="L1777" s="47"/>
      <c r="M1777" s="39">
        <f t="shared" si="101"/>
        <v>0</v>
      </c>
      <c r="N1777" s="38">
        <v>6980018234458</v>
      </c>
    </row>
    <row r="1778" spans="2:14" s="1" customFormat="1" ht="24" hidden="1" customHeight="1" outlineLevel="2" x14ac:dyDescent="0.2">
      <c r="B1778" s="33" t="s">
        <v>3503</v>
      </c>
      <c r="C1778" s="34">
        <v>22212178</v>
      </c>
      <c r="D1778" s="35" t="s">
        <v>3504</v>
      </c>
      <c r="E1778" s="36" t="s">
        <v>27</v>
      </c>
      <c r="F1778" s="37"/>
      <c r="G1778" s="38"/>
      <c r="H1778" s="39">
        <v>47.26</v>
      </c>
      <c r="I1778" s="37"/>
      <c r="J1778" s="37"/>
      <c r="K1778" s="39">
        <f t="shared" si="100"/>
        <v>47.26</v>
      </c>
      <c r="L1778" s="47"/>
      <c r="M1778" s="39">
        <f t="shared" si="101"/>
        <v>0</v>
      </c>
      <c r="N1778" s="38">
        <v>6980018237992</v>
      </c>
    </row>
    <row r="1779" spans="2:14" s="1" customFormat="1" ht="24" hidden="1" customHeight="1" outlineLevel="2" x14ac:dyDescent="0.2">
      <c r="B1779" s="33" t="s">
        <v>3505</v>
      </c>
      <c r="C1779" s="34">
        <v>22211153</v>
      </c>
      <c r="D1779" s="35" t="s">
        <v>3506</v>
      </c>
      <c r="E1779" s="36" t="s">
        <v>27</v>
      </c>
      <c r="F1779" s="37"/>
      <c r="G1779" s="38"/>
      <c r="H1779" s="39">
        <v>45.16</v>
      </c>
      <c r="I1779" s="37"/>
      <c r="J1779" s="37"/>
      <c r="K1779" s="39">
        <f t="shared" si="100"/>
        <v>45.16</v>
      </c>
      <c r="L1779" s="47"/>
      <c r="M1779" s="39">
        <f t="shared" si="101"/>
        <v>0</v>
      </c>
      <c r="N1779" s="38">
        <v>6980018261089</v>
      </c>
    </row>
    <row r="1780" spans="2:14" s="1" customFormat="1" ht="24" hidden="1" customHeight="1" outlineLevel="2" x14ac:dyDescent="0.2">
      <c r="B1780" s="33" t="s">
        <v>3507</v>
      </c>
      <c r="C1780" s="34">
        <v>22211167</v>
      </c>
      <c r="D1780" s="35" t="s">
        <v>3508</v>
      </c>
      <c r="E1780" s="36" t="s">
        <v>27</v>
      </c>
      <c r="F1780" s="37"/>
      <c r="G1780" s="38"/>
      <c r="H1780" s="39">
        <v>140.22999999999999</v>
      </c>
      <c r="I1780" s="37"/>
      <c r="J1780" s="37"/>
      <c r="K1780" s="39">
        <f t="shared" si="100"/>
        <v>140.22999999999999</v>
      </c>
      <c r="L1780" s="47"/>
      <c r="M1780" s="39">
        <f t="shared" si="101"/>
        <v>0</v>
      </c>
      <c r="N1780" s="38">
        <v>6980018234151</v>
      </c>
    </row>
    <row r="1781" spans="2:14" s="1" customFormat="1" ht="24" hidden="1" customHeight="1" outlineLevel="2" x14ac:dyDescent="0.2">
      <c r="B1781" s="33" t="s">
        <v>3509</v>
      </c>
      <c r="C1781" s="34">
        <v>22211169</v>
      </c>
      <c r="D1781" s="35" t="s">
        <v>3510</v>
      </c>
      <c r="E1781" s="36" t="s">
        <v>27</v>
      </c>
      <c r="F1781" s="37"/>
      <c r="G1781" s="38"/>
      <c r="H1781" s="39">
        <v>140.22999999999999</v>
      </c>
      <c r="I1781" s="37"/>
      <c r="J1781" s="37"/>
      <c r="K1781" s="39">
        <f t="shared" si="100"/>
        <v>140.22999999999999</v>
      </c>
      <c r="L1781" s="47"/>
      <c r="M1781" s="39">
        <f t="shared" si="101"/>
        <v>0</v>
      </c>
      <c r="N1781" s="38">
        <v>6980018234137</v>
      </c>
    </row>
    <row r="1782" spans="2:14" s="1" customFormat="1" ht="24" hidden="1" customHeight="1" outlineLevel="2" x14ac:dyDescent="0.2">
      <c r="B1782" s="33" t="s">
        <v>3511</v>
      </c>
      <c r="C1782" s="34">
        <v>22211170</v>
      </c>
      <c r="D1782" s="35" t="s">
        <v>3512</v>
      </c>
      <c r="E1782" s="36" t="s">
        <v>27</v>
      </c>
      <c r="F1782" s="37"/>
      <c r="G1782" s="38"/>
      <c r="H1782" s="39">
        <v>140.22999999999999</v>
      </c>
      <c r="I1782" s="37"/>
      <c r="J1782" s="37"/>
      <c r="K1782" s="39">
        <f t="shared" si="100"/>
        <v>140.22999999999999</v>
      </c>
      <c r="L1782" s="47"/>
      <c r="M1782" s="39">
        <f t="shared" si="101"/>
        <v>0</v>
      </c>
      <c r="N1782" s="38">
        <v>6980018234144</v>
      </c>
    </row>
    <row r="1783" spans="2:14" s="1" customFormat="1" ht="24" hidden="1" customHeight="1" outlineLevel="2" x14ac:dyDescent="0.2">
      <c r="B1783" s="33" t="s">
        <v>3513</v>
      </c>
      <c r="C1783" s="34">
        <v>22211164</v>
      </c>
      <c r="D1783" s="35" t="s">
        <v>3514</v>
      </c>
      <c r="E1783" s="36" t="s">
        <v>27</v>
      </c>
      <c r="F1783" s="37"/>
      <c r="G1783" s="38"/>
      <c r="H1783" s="39">
        <v>34.270000000000003</v>
      </c>
      <c r="I1783" s="37"/>
      <c r="J1783" s="37"/>
      <c r="K1783" s="39">
        <f t="shared" si="100"/>
        <v>34.270000000000003</v>
      </c>
      <c r="L1783" s="47"/>
      <c r="M1783" s="39">
        <f t="shared" si="101"/>
        <v>0</v>
      </c>
      <c r="N1783" s="38">
        <v>6980018233734</v>
      </c>
    </row>
    <row r="1784" spans="2:14" s="1" customFormat="1" ht="24" hidden="1" customHeight="1" outlineLevel="2" x14ac:dyDescent="0.2">
      <c r="B1784" s="33" t="s">
        <v>3515</v>
      </c>
      <c r="C1784" s="34">
        <v>22211151</v>
      </c>
      <c r="D1784" s="35" t="s">
        <v>3516</v>
      </c>
      <c r="E1784" s="36" t="s">
        <v>27</v>
      </c>
      <c r="F1784" s="37"/>
      <c r="G1784" s="38"/>
      <c r="H1784" s="39">
        <v>37</v>
      </c>
      <c r="I1784" s="37"/>
      <c r="J1784" s="37"/>
      <c r="K1784" s="39">
        <f t="shared" si="100"/>
        <v>37</v>
      </c>
      <c r="L1784" s="47"/>
      <c r="M1784" s="39">
        <f t="shared" si="101"/>
        <v>0</v>
      </c>
      <c r="N1784" s="38">
        <v>6980018261034</v>
      </c>
    </row>
    <row r="1785" spans="2:14" ht="12" customHeight="1" x14ac:dyDescent="0.2">
      <c r="B1785" s="17" t="s">
        <v>3517</v>
      </c>
      <c r="C1785" s="18"/>
      <c r="D1785" s="19"/>
      <c r="E1785" s="20"/>
      <c r="F1785" s="20"/>
      <c r="G1785" s="21"/>
      <c r="H1785" s="22"/>
      <c r="I1785" s="22"/>
      <c r="J1785" s="22"/>
      <c r="K1785" s="22"/>
      <c r="L1785" s="23">
        <f>SUBTOTAL(9,L1786:L1866)</f>
        <v>0</v>
      </c>
      <c r="M1785" s="48">
        <f>SUBTOTAL(9,M1786:M1866)</f>
        <v>0</v>
      </c>
      <c r="N1785" s="24"/>
    </row>
    <row r="1786" spans="2:14" ht="12" customHeight="1" outlineLevel="1" collapsed="1" x14ac:dyDescent="0.2">
      <c r="B1786" s="25" t="s">
        <v>3518</v>
      </c>
      <c r="C1786" s="26"/>
      <c r="D1786" s="27"/>
      <c r="E1786" s="28"/>
      <c r="F1786" s="28"/>
      <c r="G1786" s="29"/>
      <c r="H1786" s="30"/>
      <c r="I1786" s="30"/>
      <c r="J1786" s="30"/>
      <c r="K1786" s="30"/>
      <c r="L1786" s="31">
        <f>SUBTOTAL(9,L1787:L1801)</f>
        <v>0</v>
      </c>
      <c r="M1786" s="49">
        <f>SUBTOTAL(9,M1787:M1801)</f>
        <v>0</v>
      </c>
      <c r="N1786" s="32"/>
    </row>
    <row r="1787" spans="2:14" s="1" customFormat="1" ht="24" hidden="1" customHeight="1" outlineLevel="2" x14ac:dyDescent="0.2">
      <c r="B1787" s="33" t="s">
        <v>3519</v>
      </c>
      <c r="C1787" s="34">
        <v>22207644</v>
      </c>
      <c r="D1787" s="35" t="s">
        <v>3520</v>
      </c>
      <c r="E1787" s="36" t="s">
        <v>27</v>
      </c>
      <c r="F1787" s="37"/>
      <c r="G1787" s="38"/>
      <c r="H1787" s="39">
        <v>56</v>
      </c>
      <c r="I1787" s="37"/>
      <c r="J1787" s="37"/>
      <c r="K1787" s="39">
        <f t="shared" ref="K1787:K1801" si="102">ROUND(ROUND(ROUND(H1787/100*(100-I1787)/100*(100-J1787), 2)/1.2, 2)*1.2, 2)</f>
        <v>56</v>
      </c>
      <c r="L1787" s="47"/>
      <c r="M1787" s="39">
        <f t="shared" ref="M1787:M1801" si="103">ROUND(ROUND(ROUND(K1787/1.2, 2)*L1787, 2)*1.2, 2)</f>
        <v>0</v>
      </c>
      <c r="N1787" s="38">
        <v>6939499735565</v>
      </c>
    </row>
    <row r="1788" spans="2:14" s="1" customFormat="1" ht="12" hidden="1" customHeight="1" outlineLevel="2" x14ac:dyDescent="0.2">
      <c r="B1788" s="33" t="s">
        <v>3521</v>
      </c>
      <c r="C1788" s="34">
        <v>22212814</v>
      </c>
      <c r="D1788" s="35" t="s">
        <v>3522</v>
      </c>
      <c r="E1788" s="36" t="s">
        <v>27</v>
      </c>
      <c r="F1788" s="37"/>
      <c r="G1788" s="38"/>
      <c r="H1788" s="39">
        <v>5.13</v>
      </c>
      <c r="I1788" s="37"/>
      <c r="J1788" s="37"/>
      <c r="K1788" s="39">
        <f t="shared" si="102"/>
        <v>5.14</v>
      </c>
      <c r="L1788" s="47"/>
      <c r="M1788" s="39">
        <f t="shared" si="103"/>
        <v>0</v>
      </c>
      <c r="N1788" s="38">
        <v>6920125000034</v>
      </c>
    </row>
    <row r="1789" spans="2:14" s="1" customFormat="1" ht="12" hidden="1" customHeight="1" outlineLevel="2" x14ac:dyDescent="0.2">
      <c r="B1789" s="33" t="s">
        <v>3523</v>
      </c>
      <c r="C1789" s="34">
        <v>22212180</v>
      </c>
      <c r="D1789" s="35" t="s">
        <v>3524</v>
      </c>
      <c r="E1789" s="36" t="s">
        <v>27</v>
      </c>
      <c r="F1789" s="37"/>
      <c r="G1789" s="38"/>
      <c r="H1789" s="39">
        <v>11.73</v>
      </c>
      <c r="I1789" s="37"/>
      <c r="J1789" s="37"/>
      <c r="K1789" s="39">
        <f t="shared" si="102"/>
        <v>11.74</v>
      </c>
      <c r="L1789" s="47"/>
      <c r="M1789" s="39">
        <f t="shared" si="103"/>
        <v>0</v>
      </c>
      <c r="N1789" s="38">
        <v>6920125000058</v>
      </c>
    </row>
    <row r="1790" spans="2:14" s="1" customFormat="1" ht="12" hidden="1" customHeight="1" outlineLevel="2" x14ac:dyDescent="0.2">
      <c r="B1790" s="33" t="s">
        <v>3525</v>
      </c>
      <c r="C1790" s="34">
        <v>24001226</v>
      </c>
      <c r="D1790" s="35" t="s">
        <v>3526</v>
      </c>
      <c r="E1790" s="36" t="s">
        <v>27</v>
      </c>
      <c r="F1790" s="37"/>
      <c r="G1790" s="38"/>
      <c r="H1790" s="39">
        <v>19.170000000000002</v>
      </c>
      <c r="I1790" s="37"/>
      <c r="J1790" s="37"/>
      <c r="K1790" s="39">
        <f t="shared" si="102"/>
        <v>19.18</v>
      </c>
      <c r="L1790" s="47"/>
      <c r="M1790" s="39">
        <f t="shared" si="103"/>
        <v>0</v>
      </c>
      <c r="N1790" s="38">
        <v>6980018272498</v>
      </c>
    </row>
    <row r="1791" spans="2:14" s="1" customFormat="1" ht="12" hidden="1" customHeight="1" outlineLevel="2" x14ac:dyDescent="0.2">
      <c r="B1791" s="33" t="s">
        <v>3527</v>
      </c>
      <c r="C1791" s="34">
        <v>24001227</v>
      </c>
      <c r="D1791" s="35" t="s">
        <v>3528</v>
      </c>
      <c r="E1791" s="36" t="s">
        <v>27</v>
      </c>
      <c r="F1791" s="37"/>
      <c r="G1791" s="38"/>
      <c r="H1791" s="39">
        <v>21.52</v>
      </c>
      <c r="I1791" s="37"/>
      <c r="J1791" s="37"/>
      <c r="K1791" s="39">
        <f t="shared" si="102"/>
        <v>21.52</v>
      </c>
      <c r="L1791" s="47"/>
      <c r="M1791" s="39">
        <f t="shared" si="103"/>
        <v>0</v>
      </c>
      <c r="N1791" s="38">
        <v>6980018272573</v>
      </c>
    </row>
    <row r="1792" spans="2:14" s="1" customFormat="1" ht="24" hidden="1" customHeight="1" outlineLevel="2" x14ac:dyDescent="0.2">
      <c r="B1792" s="33" t="s">
        <v>3529</v>
      </c>
      <c r="C1792" s="34">
        <v>24001228</v>
      </c>
      <c r="D1792" s="35" t="s">
        <v>3530</v>
      </c>
      <c r="E1792" s="36" t="s">
        <v>27</v>
      </c>
      <c r="F1792" s="37"/>
      <c r="G1792" s="38"/>
      <c r="H1792" s="39">
        <v>31.33</v>
      </c>
      <c r="I1792" s="37"/>
      <c r="J1792" s="37"/>
      <c r="K1792" s="39">
        <f t="shared" si="102"/>
        <v>31.33</v>
      </c>
      <c r="L1792" s="47"/>
      <c r="M1792" s="39">
        <f t="shared" si="103"/>
        <v>0</v>
      </c>
      <c r="N1792" s="38">
        <v>6980018272443</v>
      </c>
    </row>
    <row r="1793" spans="2:14" s="1" customFormat="1" ht="24" hidden="1" customHeight="1" outlineLevel="2" x14ac:dyDescent="0.2">
      <c r="B1793" s="33" t="s">
        <v>3531</v>
      </c>
      <c r="C1793" s="34">
        <v>24001229</v>
      </c>
      <c r="D1793" s="35" t="s">
        <v>3532</v>
      </c>
      <c r="E1793" s="36" t="s">
        <v>27</v>
      </c>
      <c r="F1793" s="37"/>
      <c r="G1793" s="38"/>
      <c r="H1793" s="39">
        <v>34.68</v>
      </c>
      <c r="I1793" s="37"/>
      <c r="J1793" s="37"/>
      <c r="K1793" s="39">
        <f t="shared" si="102"/>
        <v>34.68</v>
      </c>
      <c r="L1793" s="47"/>
      <c r="M1793" s="39">
        <f t="shared" si="103"/>
        <v>0</v>
      </c>
      <c r="N1793" s="38">
        <v>6980018272528</v>
      </c>
    </row>
    <row r="1794" spans="2:14" s="1" customFormat="1" ht="12" hidden="1" customHeight="1" outlineLevel="2" x14ac:dyDescent="0.2">
      <c r="B1794" s="33" t="s">
        <v>3533</v>
      </c>
      <c r="C1794" s="34">
        <v>22208488</v>
      </c>
      <c r="D1794" s="35" t="s">
        <v>3534</v>
      </c>
      <c r="E1794" s="36" t="s">
        <v>27</v>
      </c>
      <c r="F1794" s="37"/>
      <c r="G1794" s="38"/>
      <c r="H1794" s="39">
        <v>4.0199999999999996</v>
      </c>
      <c r="I1794" s="37"/>
      <c r="J1794" s="37"/>
      <c r="K1794" s="39">
        <f t="shared" si="102"/>
        <v>4.0199999999999996</v>
      </c>
      <c r="L1794" s="47"/>
      <c r="M1794" s="39">
        <f t="shared" si="103"/>
        <v>0</v>
      </c>
      <c r="N1794" s="38">
        <v>4815520000944</v>
      </c>
    </row>
    <row r="1795" spans="2:14" s="1" customFormat="1" ht="12" hidden="1" customHeight="1" outlineLevel="2" x14ac:dyDescent="0.2">
      <c r="B1795" s="33" t="s">
        <v>3535</v>
      </c>
      <c r="C1795" s="34">
        <v>24001103</v>
      </c>
      <c r="D1795" s="35" t="s">
        <v>3536</v>
      </c>
      <c r="E1795" s="36" t="s">
        <v>27</v>
      </c>
      <c r="F1795" s="37"/>
      <c r="G1795" s="38"/>
      <c r="H1795" s="39">
        <v>6.62</v>
      </c>
      <c r="I1795" s="37"/>
      <c r="J1795" s="37"/>
      <c r="K1795" s="39">
        <f t="shared" si="102"/>
        <v>6.62</v>
      </c>
      <c r="L1795" s="47"/>
      <c r="M1795" s="39">
        <f t="shared" si="103"/>
        <v>0</v>
      </c>
      <c r="N1795" s="38">
        <v>4690615103058</v>
      </c>
    </row>
    <row r="1796" spans="2:14" s="1" customFormat="1" ht="12" hidden="1" customHeight="1" outlineLevel="2" x14ac:dyDescent="0.2">
      <c r="B1796" s="33" t="s">
        <v>3537</v>
      </c>
      <c r="C1796" s="34">
        <v>22207945</v>
      </c>
      <c r="D1796" s="35" t="s">
        <v>3538</v>
      </c>
      <c r="E1796" s="36" t="s">
        <v>27</v>
      </c>
      <c r="F1796" s="37"/>
      <c r="G1796" s="38"/>
      <c r="H1796" s="39">
        <v>3.4</v>
      </c>
      <c r="I1796" s="37"/>
      <c r="J1796" s="37"/>
      <c r="K1796" s="39">
        <f t="shared" si="102"/>
        <v>3.4</v>
      </c>
      <c r="L1796" s="47"/>
      <c r="M1796" s="39">
        <f t="shared" si="103"/>
        <v>0</v>
      </c>
      <c r="N1796" s="38">
        <v>6920125900464</v>
      </c>
    </row>
    <row r="1797" spans="2:14" s="1" customFormat="1" ht="12" hidden="1" customHeight="1" outlineLevel="2" x14ac:dyDescent="0.2">
      <c r="B1797" s="33" t="s">
        <v>3539</v>
      </c>
      <c r="C1797" s="34">
        <v>102033</v>
      </c>
      <c r="D1797" s="35" t="s">
        <v>3540</v>
      </c>
      <c r="E1797" s="36" t="s">
        <v>27</v>
      </c>
      <c r="F1797" s="37"/>
      <c r="G1797" s="38"/>
      <c r="H1797" s="39">
        <v>3.31</v>
      </c>
      <c r="I1797" s="37"/>
      <c r="J1797" s="37"/>
      <c r="K1797" s="39">
        <f t="shared" si="102"/>
        <v>3.31</v>
      </c>
      <c r="L1797" s="47"/>
      <c r="M1797" s="39">
        <f t="shared" si="103"/>
        <v>0</v>
      </c>
      <c r="N1797" s="38">
        <v>4815520000524</v>
      </c>
    </row>
    <row r="1798" spans="2:14" s="1" customFormat="1" ht="12" hidden="1" customHeight="1" outlineLevel="2" x14ac:dyDescent="0.2">
      <c r="B1798" s="33" t="s">
        <v>3541</v>
      </c>
      <c r="C1798" s="34">
        <v>22212711</v>
      </c>
      <c r="D1798" s="35" t="s">
        <v>3542</v>
      </c>
      <c r="E1798" s="36" t="s">
        <v>27</v>
      </c>
      <c r="F1798" s="37"/>
      <c r="G1798" s="38"/>
      <c r="H1798" s="39">
        <v>10.28</v>
      </c>
      <c r="I1798" s="37"/>
      <c r="J1798" s="37"/>
      <c r="K1798" s="39">
        <f t="shared" si="102"/>
        <v>10.28</v>
      </c>
      <c r="L1798" s="47"/>
      <c r="M1798" s="39">
        <f t="shared" si="103"/>
        <v>0</v>
      </c>
      <c r="N1798" s="38">
        <v>6920125000454</v>
      </c>
    </row>
    <row r="1799" spans="2:14" s="1" customFormat="1" ht="12" hidden="1" customHeight="1" outlineLevel="2" x14ac:dyDescent="0.2">
      <c r="B1799" s="33" t="s">
        <v>3543</v>
      </c>
      <c r="C1799" s="34">
        <v>22212713</v>
      </c>
      <c r="D1799" s="35" t="s">
        <v>3544</v>
      </c>
      <c r="E1799" s="36" t="s">
        <v>27</v>
      </c>
      <c r="F1799" s="37"/>
      <c r="G1799" s="38"/>
      <c r="H1799" s="39">
        <v>11.21</v>
      </c>
      <c r="I1799" s="37"/>
      <c r="J1799" s="37"/>
      <c r="K1799" s="39">
        <f t="shared" si="102"/>
        <v>11.21</v>
      </c>
      <c r="L1799" s="47"/>
      <c r="M1799" s="39">
        <f t="shared" si="103"/>
        <v>0</v>
      </c>
      <c r="N1799" s="38">
        <v>6920125000560</v>
      </c>
    </row>
    <row r="1800" spans="2:14" s="1" customFormat="1" ht="12" hidden="1" customHeight="1" outlineLevel="2" x14ac:dyDescent="0.2">
      <c r="B1800" s="33" t="s">
        <v>3545</v>
      </c>
      <c r="C1800" s="34">
        <v>22212714</v>
      </c>
      <c r="D1800" s="35" t="s">
        <v>3546</v>
      </c>
      <c r="E1800" s="36" t="s">
        <v>27</v>
      </c>
      <c r="F1800" s="37"/>
      <c r="G1800" s="38"/>
      <c r="H1800" s="39">
        <v>7.68</v>
      </c>
      <c r="I1800" s="37"/>
      <c r="J1800" s="37"/>
      <c r="K1800" s="39">
        <f t="shared" si="102"/>
        <v>7.68</v>
      </c>
      <c r="L1800" s="47"/>
      <c r="M1800" s="39">
        <f t="shared" si="103"/>
        <v>0</v>
      </c>
      <c r="N1800" s="38">
        <v>6925155000719</v>
      </c>
    </row>
    <row r="1801" spans="2:14" s="1" customFormat="1" ht="12" hidden="1" customHeight="1" outlineLevel="2" x14ac:dyDescent="0.2">
      <c r="B1801" s="33" t="s">
        <v>3547</v>
      </c>
      <c r="C1801" s="34">
        <v>22212716</v>
      </c>
      <c r="D1801" s="35" t="s">
        <v>3548</v>
      </c>
      <c r="E1801" s="36" t="s">
        <v>27</v>
      </c>
      <c r="F1801" s="37"/>
      <c r="G1801" s="38"/>
      <c r="H1801" s="39">
        <v>6.69</v>
      </c>
      <c r="I1801" s="37"/>
      <c r="J1801" s="37"/>
      <c r="K1801" s="39">
        <f t="shared" si="102"/>
        <v>6.7</v>
      </c>
      <c r="L1801" s="47"/>
      <c r="M1801" s="39">
        <f t="shared" si="103"/>
        <v>0</v>
      </c>
      <c r="N1801" s="38">
        <v>6920105000146</v>
      </c>
    </row>
    <row r="1802" spans="2:14" ht="12" customHeight="1" outlineLevel="1" collapsed="1" x14ac:dyDescent="0.2">
      <c r="B1802" s="25" t="s">
        <v>3549</v>
      </c>
      <c r="C1802" s="26"/>
      <c r="D1802" s="27"/>
      <c r="E1802" s="28"/>
      <c r="F1802" s="28"/>
      <c r="G1802" s="29"/>
      <c r="H1802" s="30"/>
      <c r="I1802" s="30"/>
      <c r="J1802" s="30"/>
      <c r="K1802" s="30"/>
      <c r="L1802" s="31">
        <f>SUBTOTAL(9,L1803:L1809)</f>
        <v>0</v>
      </c>
      <c r="M1802" s="49">
        <f>SUBTOTAL(9,M1803:M1809)</f>
        <v>0</v>
      </c>
      <c r="N1802" s="32"/>
    </row>
    <row r="1803" spans="2:14" s="1" customFormat="1" ht="24" hidden="1" customHeight="1" outlineLevel="2" x14ac:dyDescent="0.2">
      <c r="B1803" s="33" t="s">
        <v>3550</v>
      </c>
      <c r="C1803" s="34">
        <v>22212190</v>
      </c>
      <c r="D1803" s="35" t="s">
        <v>3551</v>
      </c>
      <c r="E1803" s="36" t="s">
        <v>27</v>
      </c>
      <c r="F1803" s="37"/>
      <c r="G1803" s="38"/>
      <c r="H1803" s="39">
        <v>12.55</v>
      </c>
      <c r="I1803" s="37"/>
      <c r="J1803" s="37"/>
      <c r="K1803" s="39">
        <f t="shared" ref="K1803:K1809" si="104">ROUND(ROUND(ROUND(H1803/100*(100-I1803)/100*(100-J1803), 2)/1.2, 2)*1.2, 2)</f>
        <v>12.55</v>
      </c>
      <c r="L1803" s="47"/>
      <c r="M1803" s="39">
        <f t="shared" ref="M1803:M1809" si="105">ROUND(ROUND(ROUND(K1803/1.2, 2)*L1803, 2)*1.2, 2)</f>
        <v>0</v>
      </c>
      <c r="N1803" s="38">
        <v>6920155700409</v>
      </c>
    </row>
    <row r="1804" spans="2:14" s="1" customFormat="1" ht="24" hidden="1" customHeight="1" outlineLevel="2" x14ac:dyDescent="0.2">
      <c r="B1804" s="33" t="s">
        <v>3552</v>
      </c>
      <c r="C1804" s="34">
        <v>22211793</v>
      </c>
      <c r="D1804" s="35" t="s">
        <v>3553</v>
      </c>
      <c r="E1804" s="36" t="s">
        <v>27</v>
      </c>
      <c r="F1804" s="37"/>
      <c r="G1804" s="38"/>
      <c r="H1804" s="39">
        <v>14.97</v>
      </c>
      <c r="I1804" s="37"/>
      <c r="J1804" s="37"/>
      <c r="K1804" s="39">
        <f t="shared" si="104"/>
        <v>14.98</v>
      </c>
      <c r="L1804" s="47"/>
      <c r="M1804" s="39">
        <f t="shared" si="105"/>
        <v>0</v>
      </c>
      <c r="N1804" s="38">
        <v>6920105042207</v>
      </c>
    </row>
    <row r="1805" spans="2:14" s="1" customFormat="1" ht="12" hidden="1" customHeight="1" outlineLevel="2" x14ac:dyDescent="0.2">
      <c r="B1805" s="33" t="s">
        <v>3554</v>
      </c>
      <c r="C1805" s="34">
        <v>24001046</v>
      </c>
      <c r="D1805" s="35" t="s">
        <v>3555</v>
      </c>
      <c r="E1805" s="36" t="s">
        <v>27</v>
      </c>
      <c r="F1805" s="37"/>
      <c r="G1805" s="38"/>
      <c r="H1805" s="39">
        <v>18.88</v>
      </c>
      <c r="I1805" s="37"/>
      <c r="J1805" s="37"/>
      <c r="K1805" s="39">
        <f t="shared" si="104"/>
        <v>18.88</v>
      </c>
      <c r="L1805" s="47"/>
      <c r="M1805" s="39">
        <f t="shared" si="105"/>
        <v>0</v>
      </c>
      <c r="N1805" s="38">
        <v>2410005312189</v>
      </c>
    </row>
    <row r="1806" spans="2:14" s="1" customFormat="1" ht="12" hidden="1" customHeight="1" outlineLevel="2" x14ac:dyDescent="0.2">
      <c r="B1806" s="33" t="s">
        <v>3556</v>
      </c>
      <c r="C1806" s="34">
        <v>24001048</v>
      </c>
      <c r="D1806" s="35" t="s">
        <v>3557</v>
      </c>
      <c r="E1806" s="36" t="s">
        <v>27</v>
      </c>
      <c r="F1806" s="37"/>
      <c r="G1806" s="38"/>
      <c r="H1806" s="39">
        <v>32.340000000000003</v>
      </c>
      <c r="I1806" s="37"/>
      <c r="J1806" s="37"/>
      <c r="K1806" s="39">
        <f t="shared" si="104"/>
        <v>32.340000000000003</v>
      </c>
      <c r="L1806" s="47"/>
      <c r="M1806" s="39">
        <f t="shared" si="105"/>
        <v>0</v>
      </c>
      <c r="N1806" s="38">
        <v>2410005312196</v>
      </c>
    </row>
    <row r="1807" spans="2:14" s="1" customFormat="1" ht="36" hidden="1" customHeight="1" outlineLevel="2" x14ac:dyDescent="0.2">
      <c r="B1807" s="33" t="s">
        <v>3558</v>
      </c>
      <c r="C1807" s="34">
        <v>22208353</v>
      </c>
      <c r="D1807" s="35" t="s">
        <v>3559</v>
      </c>
      <c r="E1807" s="36" t="s">
        <v>27</v>
      </c>
      <c r="F1807" s="37"/>
      <c r="G1807" s="38"/>
      <c r="H1807" s="39">
        <v>4.24</v>
      </c>
      <c r="I1807" s="37"/>
      <c r="J1807" s="37"/>
      <c r="K1807" s="39">
        <f t="shared" si="104"/>
        <v>4.24</v>
      </c>
      <c r="L1807" s="47"/>
      <c r="M1807" s="39">
        <f t="shared" si="105"/>
        <v>0</v>
      </c>
      <c r="N1807" s="38">
        <v>4690615013548</v>
      </c>
    </row>
    <row r="1808" spans="2:14" s="1" customFormat="1" ht="36" hidden="1" customHeight="1" outlineLevel="2" x14ac:dyDescent="0.2">
      <c r="B1808" s="33" t="s">
        <v>3560</v>
      </c>
      <c r="C1808" s="34">
        <v>22206968</v>
      </c>
      <c r="D1808" s="35" t="s">
        <v>3561</v>
      </c>
      <c r="E1808" s="36" t="s">
        <v>27</v>
      </c>
      <c r="F1808" s="37"/>
      <c r="G1808" s="38"/>
      <c r="H1808" s="39">
        <v>4.6100000000000003</v>
      </c>
      <c r="I1808" s="37"/>
      <c r="J1808" s="37"/>
      <c r="K1808" s="39">
        <f t="shared" si="104"/>
        <v>4.6100000000000003</v>
      </c>
      <c r="L1808" s="47"/>
      <c r="M1808" s="39">
        <f t="shared" si="105"/>
        <v>0</v>
      </c>
      <c r="N1808" s="38">
        <v>4690615013562</v>
      </c>
    </row>
    <row r="1809" spans="2:14" s="1" customFormat="1" ht="36" hidden="1" customHeight="1" outlineLevel="2" x14ac:dyDescent="0.2">
      <c r="B1809" s="33" t="s">
        <v>3562</v>
      </c>
      <c r="C1809" s="34">
        <v>22207839</v>
      </c>
      <c r="D1809" s="35" t="s">
        <v>3563</v>
      </c>
      <c r="E1809" s="36" t="s">
        <v>27</v>
      </c>
      <c r="F1809" s="37"/>
      <c r="G1809" s="38"/>
      <c r="H1809" s="39">
        <v>4.57</v>
      </c>
      <c r="I1809" s="37"/>
      <c r="J1809" s="37"/>
      <c r="K1809" s="39">
        <f t="shared" si="104"/>
        <v>4.57</v>
      </c>
      <c r="L1809" s="47"/>
      <c r="M1809" s="39">
        <f t="shared" si="105"/>
        <v>0</v>
      </c>
      <c r="N1809" s="38">
        <v>4690615103287</v>
      </c>
    </row>
    <row r="1810" spans="2:14" ht="12" customHeight="1" outlineLevel="1" collapsed="1" x14ac:dyDescent="0.2">
      <c r="B1810" s="25" t="s">
        <v>3564</v>
      </c>
      <c r="C1810" s="26"/>
      <c r="D1810" s="27"/>
      <c r="E1810" s="28"/>
      <c r="F1810" s="28"/>
      <c r="G1810" s="29"/>
      <c r="H1810" s="30"/>
      <c r="I1810" s="30"/>
      <c r="J1810" s="30"/>
      <c r="K1810" s="30"/>
      <c r="L1810" s="31">
        <f>SUBTOTAL(9,L1811:L1819)</f>
        <v>0</v>
      </c>
      <c r="M1810" s="49">
        <f>SUBTOTAL(9,M1811:M1819)</f>
        <v>0</v>
      </c>
      <c r="N1810" s="32"/>
    </row>
    <row r="1811" spans="2:14" s="1" customFormat="1" ht="12" hidden="1" customHeight="1" outlineLevel="2" x14ac:dyDescent="0.2">
      <c r="B1811" s="33" t="s">
        <v>3565</v>
      </c>
      <c r="C1811" s="34">
        <v>22207638</v>
      </c>
      <c r="D1811" s="35" t="s">
        <v>3566</v>
      </c>
      <c r="E1811" s="36" t="s">
        <v>27</v>
      </c>
      <c r="F1811" s="37"/>
      <c r="G1811" s="38"/>
      <c r="H1811" s="39">
        <v>9.6999999999999993</v>
      </c>
      <c r="I1811" s="37"/>
      <c r="J1811" s="37"/>
      <c r="K1811" s="39">
        <f t="shared" ref="K1811:K1819" si="106">ROUND(ROUND(ROUND(H1811/100*(100-I1811)/100*(100-J1811), 2)/1.2, 2)*1.2, 2)</f>
        <v>9.6999999999999993</v>
      </c>
      <c r="L1811" s="47"/>
      <c r="M1811" s="39">
        <f t="shared" ref="M1811:M1819" si="107">ROUND(ROUND(ROUND(K1811/1.2, 2)*L1811, 2)*1.2, 2)</f>
        <v>0</v>
      </c>
      <c r="N1811" s="38">
        <v>6939499707425</v>
      </c>
    </row>
    <row r="1812" spans="2:14" s="1" customFormat="1" ht="12" hidden="1" customHeight="1" outlineLevel="2" x14ac:dyDescent="0.2">
      <c r="B1812" s="33" t="s">
        <v>3567</v>
      </c>
      <c r="C1812" s="34">
        <v>22207639</v>
      </c>
      <c r="D1812" s="35" t="s">
        <v>3568</v>
      </c>
      <c r="E1812" s="36" t="s">
        <v>27</v>
      </c>
      <c r="F1812" s="37"/>
      <c r="G1812" s="38"/>
      <c r="H1812" s="39">
        <v>6.27</v>
      </c>
      <c r="I1812" s="37"/>
      <c r="J1812" s="37"/>
      <c r="K1812" s="39">
        <f t="shared" si="106"/>
        <v>6.28</v>
      </c>
      <c r="L1812" s="47"/>
      <c r="M1812" s="39">
        <f t="shared" si="107"/>
        <v>0</v>
      </c>
      <c r="N1812" s="38">
        <v>6939499707470</v>
      </c>
    </row>
    <row r="1813" spans="2:14" s="1" customFormat="1" ht="12" hidden="1" customHeight="1" outlineLevel="2" x14ac:dyDescent="0.2">
      <c r="B1813" s="33" t="s">
        <v>3569</v>
      </c>
      <c r="C1813" s="34">
        <v>22207640</v>
      </c>
      <c r="D1813" s="35" t="s">
        <v>3570</v>
      </c>
      <c r="E1813" s="36" t="s">
        <v>27</v>
      </c>
      <c r="F1813" s="37"/>
      <c r="G1813" s="38"/>
      <c r="H1813" s="39">
        <v>9.0399999999999991</v>
      </c>
      <c r="I1813" s="37"/>
      <c r="J1813" s="37"/>
      <c r="K1813" s="39">
        <f t="shared" si="106"/>
        <v>9.0399999999999991</v>
      </c>
      <c r="L1813" s="47"/>
      <c r="M1813" s="39">
        <f t="shared" si="107"/>
        <v>0</v>
      </c>
      <c r="N1813" s="38">
        <v>6939499707487</v>
      </c>
    </row>
    <row r="1814" spans="2:14" s="1" customFormat="1" ht="12" hidden="1" customHeight="1" outlineLevel="2" x14ac:dyDescent="0.2">
      <c r="B1814" s="33" t="s">
        <v>3571</v>
      </c>
      <c r="C1814" s="34">
        <v>22212192</v>
      </c>
      <c r="D1814" s="35" t="s">
        <v>3572</v>
      </c>
      <c r="E1814" s="36" t="s">
        <v>27</v>
      </c>
      <c r="F1814" s="37"/>
      <c r="G1814" s="38"/>
      <c r="H1814" s="39">
        <v>1.3</v>
      </c>
      <c r="I1814" s="37"/>
      <c r="J1814" s="37"/>
      <c r="K1814" s="39">
        <f t="shared" si="106"/>
        <v>1.3</v>
      </c>
      <c r="L1814" s="47"/>
      <c r="M1814" s="39">
        <f t="shared" si="107"/>
        <v>0</v>
      </c>
      <c r="N1814" s="38">
        <v>6925105007010</v>
      </c>
    </row>
    <row r="1815" spans="2:14" s="1" customFormat="1" ht="24" hidden="1" customHeight="1" outlineLevel="2" x14ac:dyDescent="0.2">
      <c r="B1815" s="33" t="s">
        <v>3573</v>
      </c>
      <c r="C1815" s="34">
        <v>22206187</v>
      </c>
      <c r="D1815" s="35" t="s">
        <v>3574</v>
      </c>
      <c r="E1815" s="36" t="s">
        <v>27</v>
      </c>
      <c r="F1815" s="37"/>
      <c r="G1815" s="38"/>
      <c r="H1815" s="39">
        <v>0.65</v>
      </c>
      <c r="I1815" s="37"/>
      <c r="J1815" s="37"/>
      <c r="K1815" s="39">
        <f t="shared" si="106"/>
        <v>0.65</v>
      </c>
      <c r="L1815" s="47"/>
      <c r="M1815" s="39">
        <f t="shared" si="107"/>
        <v>0</v>
      </c>
      <c r="N1815" s="38">
        <v>4690615096930</v>
      </c>
    </row>
    <row r="1816" spans="2:14" s="1" customFormat="1" ht="24" hidden="1" customHeight="1" outlineLevel="2" x14ac:dyDescent="0.2">
      <c r="B1816" s="33" t="s">
        <v>3575</v>
      </c>
      <c r="C1816" s="34">
        <v>22208295</v>
      </c>
      <c r="D1816" s="35" t="s">
        <v>3576</v>
      </c>
      <c r="E1816" s="36" t="s">
        <v>27</v>
      </c>
      <c r="F1816" s="37"/>
      <c r="G1816" s="40"/>
      <c r="H1816" s="39">
        <v>0.42</v>
      </c>
      <c r="I1816" s="37"/>
      <c r="J1816" s="37"/>
      <c r="K1816" s="39">
        <f t="shared" si="106"/>
        <v>0.42</v>
      </c>
      <c r="L1816" s="47"/>
      <c r="M1816" s="39">
        <f t="shared" si="107"/>
        <v>0</v>
      </c>
      <c r="N1816" s="38">
        <v>4690615014880</v>
      </c>
    </row>
    <row r="1817" spans="2:14" s="1" customFormat="1" ht="36" hidden="1" customHeight="1" outlineLevel="2" x14ac:dyDescent="0.2">
      <c r="B1817" s="33" t="s">
        <v>3577</v>
      </c>
      <c r="C1817" s="34">
        <v>101110</v>
      </c>
      <c r="D1817" s="35" t="s">
        <v>3578</v>
      </c>
      <c r="E1817" s="36" t="s">
        <v>27</v>
      </c>
      <c r="F1817" s="37"/>
      <c r="G1817" s="38"/>
      <c r="H1817" s="39">
        <v>9.24</v>
      </c>
      <c r="I1817" s="37"/>
      <c r="J1817" s="37"/>
      <c r="K1817" s="39">
        <f t="shared" si="106"/>
        <v>9.24</v>
      </c>
      <c r="L1817" s="47"/>
      <c r="M1817" s="39">
        <f t="shared" si="107"/>
        <v>0</v>
      </c>
      <c r="N1817" s="38">
        <v>4690615096930</v>
      </c>
    </row>
    <row r="1818" spans="2:14" s="1" customFormat="1" ht="12" hidden="1" customHeight="1" outlineLevel="2" x14ac:dyDescent="0.2">
      <c r="B1818" s="33" t="s">
        <v>3579</v>
      </c>
      <c r="C1818" s="34">
        <v>22211318</v>
      </c>
      <c r="D1818" s="35" t="s">
        <v>3580</v>
      </c>
      <c r="E1818" s="36" t="s">
        <v>27</v>
      </c>
      <c r="F1818" s="37"/>
      <c r="G1818" s="38"/>
      <c r="H1818" s="39">
        <v>2.37</v>
      </c>
      <c r="I1818" s="37"/>
      <c r="J1818" s="37"/>
      <c r="K1818" s="39">
        <f t="shared" si="106"/>
        <v>2.38</v>
      </c>
      <c r="L1818" s="47"/>
      <c r="M1818" s="39">
        <f t="shared" si="107"/>
        <v>0</v>
      </c>
      <c r="N1818" s="38">
        <v>6920105070286</v>
      </c>
    </row>
    <row r="1819" spans="2:14" s="1" customFormat="1" ht="24" hidden="1" customHeight="1" outlineLevel="2" x14ac:dyDescent="0.2">
      <c r="B1819" s="33" t="s">
        <v>3581</v>
      </c>
      <c r="C1819" s="34">
        <v>22208493</v>
      </c>
      <c r="D1819" s="35" t="s">
        <v>3582</v>
      </c>
      <c r="E1819" s="36" t="s">
        <v>27</v>
      </c>
      <c r="F1819" s="37"/>
      <c r="G1819" s="38"/>
      <c r="H1819" s="39">
        <v>8.5299999999999994</v>
      </c>
      <c r="I1819" s="37"/>
      <c r="J1819" s="37"/>
      <c r="K1819" s="39">
        <f t="shared" si="106"/>
        <v>8.5299999999999994</v>
      </c>
      <c r="L1819" s="47"/>
      <c r="M1819" s="39">
        <f t="shared" si="107"/>
        <v>0</v>
      </c>
      <c r="N1819" s="38">
        <v>6939499707470</v>
      </c>
    </row>
    <row r="1820" spans="2:14" ht="12" customHeight="1" outlineLevel="1" collapsed="1" x14ac:dyDescent="0.2">
      <c r="B1820" s="25" t="s">
        <v>3583</v>
      </c>
      <c r="C1820" s="26"/>
      <c r="D1820" s="27"/>
      <c r="E1820" s="28"/>
      <c r="F1820" s="28"/>
      <c r="G1820" s="29"/>
      <c r="H1820" s="30"/>
      <c r="I1820" s="30"/>
      <c r="J1820" s="30"/>
      <c r="K1820" s="30"/>
      <c r="L1820" s="31">
        <f>SUBTOTAL(9,L1821:L1827)</f>
        <v>0</v>
      </c>
      <c r="M1820" s="49">
        <f>SUBTOTAL(9,M1821:M1827)</f>
        <v>0</v>
      </c>
      <c r="N1820" s="32"/>
    </row>
    <row r="1821" spans="2:14" s="1" customFormat="1" ht="12" hidden="1" customHeight="1" outlineLevel="2" x14ac:dyDescent="0.2">
      <c r="B1821" s="33" t="s">
        <v>3584</v>
      </c>
      <c r="C1821" s="34">
        <v>24001100</v>
      </c>
      <c r="D1821" s="35" t="s">
        <v>3585</v>
      </c>
      <c r="E1821" s="36" t="s">
        <v>27</v>
      </c>
      <c r="F1821" s="37"/>
      <c r="G1821" s="38"/>
      <c r="H1821" s="39">
        <v>3.36</v>
      </c>
      <c r="I1821" s="37"/>
      <c r="J1821" s="37"/>
      <c r="K1821" s="39">
        <f t="shared" ref="K1821:K1827" si="108">ROUND(ROUND(ROUND(H1821/100*(100-I1821)/100*(100-J1821), 2)/1.2, 2)*1.2, 2)</f>
        <v>3.36</v>
      </c>
      <c r="L1821" s="47"/>
      <c r="M1821" s="39">
        <f t="shared" ref="M1821:M1827" si="109">ROUND(ROUND(ROUND(K1821/1.2, 2)*L1821, 2)*1.2, 2)</f>
        <v>0</v>
      </c>
      <c r="N1821" s="38">
        <v>4690615015245</v>
      </c>
    </row>
    <row r="1822" spans="2:14" s="1" customFormat="1" ht="24" hidden="1" customHeight="1" outlineLevel="2" x14ac:dyDescent="0.2">
      <c r="B1822" s="33" t="s">
        <v>3586</v>
      </c>
      <c r="C1822" s="34">
        <v>100379</v>
      </c>
      <c r="D1822" s="35" t="s">
        <v>3587</v>
      </c>
      <c r="E1822" s="36" t="s">
        <v>27</v>
      </c>
      <c r="F1822" s="37"/>
      <c r="G1822" s="38"/>
      <c r="H1822" s="39">
        <v>5.58</v>
      </c>
      <c r="I1822" s="37"/>
      <c r="J1822" s="37"/>
      <c r="K1822" s="39">
        <f t="shared" si="108"/>
        <v>5.58</v>
      </c>
      <c r="L1822" s="47"/>
      <c r="M1822" s="39">
        <f t="shared" si="109"/>
        <v>0</v>
      </c>
      <c r="N1822" s="38">
        <v>4815520000289</v>
      </c>
    </row>
    <row r="1823" spans="2:14" s="1" customFormat="1" ht="36" hidden="1" customHeight="1" outlineLevel="2" x14ac:dyDescent="0.2">
      <c r="B1823" s="33" t="s">
        <v>3588</v>
      </c>
      <c r="C1823" s="34">
        <v>22208301</v>
      </c>
      <c r="D1823" s="35" t="s">
        <v>3589</v>
      </c>
      <c r="E1823" s="36" t="s">
        <v>27</v>
      </c>
      <c r="F1823" s="37"/>
      <c r="G1823" s="40"/>
      <c r="H1823" s="39">
        <v>1.24</v>
      </c>
      <c r="I1823" s="37"/>
      <c r="J1823" s="37"/>
      <c r="K1823" s="39">
        <f t="shared" si="108"/>
        <v>1.24</v>
      </c>
      <c r="L1823" s="47"/>
      <c r="M1823" s="39">
        <f t="shared" si="109"/>
        <v>0</v>
      </c>
      <c r="N1823" s="37"/>
    </row>
    <row r="1824" spans="2:14" s="1" customFormat="1" ht="36" hidden="1" customHeight="1" outlineLevel="2" x14ac:dyDescent="0.2">
      <c r="B1824" s="33" t="s">
        <v>3590</v>
      </c>
      <c r="C1824" s="34">
        <v>22212983</v>
      </c>
      <c r="D1824" s="35" t="s">
        <v>3591</v>
      </c>
      <c r="E1824" s="36" t="s">
        <v>27</v>
      </c>
      <c r="F1824" s="37"/>
      <c r="G1824" s="38"/>
      <c r="H1824" s="39">
        <v>2.77</v>
      </c>
      <c r="I1824" s="37"/>
      <c r="J1824" s="37"/>
      <c r="K1824" s="39">
        <f t="shared" si="108"/>
        <v>2.77</v>
      </c>
      <c r="L1824" s="47"/>
      <c r="M1824" s="39">
        <f t="shared" si="109"/>
        <v>0</v>
      </c>
      <c r="N1824" s="38">
        <v>4690615070886</v>
      </c>
    </row>
    <row r="1825" spans="2:14" s="1" customFormat="1" ht="36" hidden="1" customHeight="1" outlineLevel="2" x14ac:dyDescent="0.2">
      <c r="B1825" s="33" t="s">
        <v>3592</v>
      </c>
      <c r="C1825" s="34">
        <v>22211508</v>
      </c>
      <c r="D1825" s="35" t="s">
        <v>3593</v>
      </c>
      <c r="E1825" s="36" t="s">
        <v>27</v>
      </c>
      <c r="F1825" s="37"/>
      <c r="G1825" s="38"/>
      <c r="H1825" s="39">
        <v>2.97</v>
      </c>
      <c r="I1825" s="37"/>
      <c r="J1825" s="37"/>
      <c r="K1825" s="39">
        <f t="shared" si="108"/>
        <v>2.98</v>
      </c>
      <c r="L1825" s="47"/>
      <c r="M1825" s="39">
        <f t="shared" si="109"/>
        <v>0</v>
      </c>
      <c r="N1825" s="38">
        <v>4690615070909</v>
      </c>
    </row>
    <row r="1826" spans="2:14" s="1" customFormat="1" ht="36" hidden="1" customHeight="1" outlineLevel="2" x14ac:dyDescent="0.2">
      <c r="B1826" s="33" t="s">
        <v>3594</v>
      </c>
      <c r="C1826" s="34">
        <v>22209566</v>
      </c>
      <c r="D1826" s="35" t="s">
        <v>3595</v>
      </c>
      <c r="E1826" s="36" t="s">
        <v>27</v>
      </c>
      <c r="F1826" s="37"/>
      <c r="G1826" s="38"/>
      <c r="H1826" s="39">
        <v>0.67</v>
      </c>
      <c r="I1826" s="37"/>
      <c r="J1826" s="37"/>
      <c r="K1826" s="39">
        <f t="shared" si="108"/>
        <v>0.67</v>
      </c>
      <c r="L1826" s="47"/>
      <c r="M1826" s="39">
        <f t="shared" si="109"/>
        <v>0</v>
      </c>
      <c r="N1826" s="38">
        <v>4815520001125</v>
      </c>
    </row>
    <row r="1827" spans="2:14" s="1" customFormat="1" ht="36" hidden="1" customHeight="1" outlineLevel="2" x14ac:dyDescent="0.2">
      <c r="B1827" s="33" t="s">
        <v>3596</v>
      </c>
      <c r="C1827" s="34">
        <v>22207663</v>
      </c>
      <c r="D1827" s="35" t="s">
        <v>3597</v>
      </c>
      <c r="E1827" s="36" t="s">
        <v>27</v>
      </c>
      <c r="F1827" s="37"/>
      <c r="G1827" s="40"/>
      <c r="H1827" s="39">
        <v>0.64</v>
      </c>
      <c r="I1827" s="37"/>
      <c r="J1827" s="37"/>
      <c r="K1827" s="39">
        <f t="shared" si="108"/>
        <v>0.64</v>
      </c>
      <c r="L1827" s="47"/>
      <c r="M1827" s="39">
        <f t="shared" si="109"/>
        <v>0</v>
      </c>
      <c r="N1827" s="38">
        <v>4815520001125</v>
      </c>
    </row>
    <row r="1828" spans="2:14" ht="12" customHeight="1" outlineLevel="1" collapsed="1" x14ac:dyDescent="0.2">
      <c r="B1828" s="25" t="s">
        <v>3598</v>
      </c>
      <c r="C1828" s="26"/>
      <c r="D1828" s="27"/>
      <c r="E1828" s="28"/>
      <c r="F1828" s="28"/>
      <c r="G1828" s="29"/>
      <c r="H1828" s="30"/>
      <c r="I1828" s="30"/>
      <c r="J1828" s="30"/>
      <c r="K1828" s="30"/>
      <c r="L1828" s="31">
        <f>SUBTOTAL(9,L1829:L1850)</f>
        <v>0</v>
      </c>
      <c r="M1828" s="49">
        <f>SUBTOTAL(9,M1829:M1850)</f>
        <v>0</v>
      </c>
      <c r="N1828" s="32"/>
    </row>
    <row r="1829" spans="2:14" s="1" customFormat="1" ht="24" hidden="1" customHeight="1" outlineLevel="2" x14ac:dyDescent="0.2">
      <c r="B1829" s="33" t="s">
        <v>3599</v>
      </c>
      <c r="C1829" s="34">
        <v>22212188</v>
      </c>
      <c r="D1829" s="35" t="s">
        <v>3600</v>
      </c>
      <c r="E1829" s="36" t="s">
        <v>27</v>
      </c>
      <c r="F1829" s="37"/>
      <c r="G1829" s="38"/>
      <c r="H1829" s="39">
        <v>10.77</v>
      </c>
      <c r="I1829" s="37"/>
      <c r="J1829" s="37"/>
      <c r="K1829" s="39">
        <f t="shared" ref="K1829:K1850" si="110">ROUND(ROUND(ROUND(H1829/100*(100-I1829)/100*(100-J1829), 2)/1.2, 2)*1.2, 2)</f>
        <v>10.78</v>
      </c>
      <c r="L1829" s="47"/>
      <c r="M1829" s="39">
        <f t="shared" ref="M1829:M1850" si="111">ROUND(ROUND(ROUND(K1829/1.2, 2)*L1829, 2)*1.2, 2)</f>
        <v>0</v>
      </c>
      <c r="N1829" s="38">
        <v>6920155700300</v>
      </c>
    </row>
    <row r="1830" spans="2:14" s="1" customFormat="1" ht="36" hidden="1" customHeight="1" outlineLevel="2" x14ac:dyDescent="0.2">
      <c r="B1830" s="33" t="s">
        <v>3601</v>
      </c>
      <c r="C1830" s="34">
        <v>22211470</v>
      </c>
      <c r="D1830" s="35" t="s">
        <v>3602</v>
      </c>
      <c r="E1830" s="36" t="s">
        <v>27</v>
      </c>
      <c r="F1830" s="37"/>
      <c r="G1830" s="38"/>
      <c r="H1830" s="39">
        <v>23.39</v>
      </c>
      <c r="I1830" s="37"/>
      <c r="J1830" s="37"/>
      <c r="K1830" s="39">
        <f t="shared" si="110"/>
        <v>23.39</v>
      </c>
      <c r="L1830" s="47"/>
      <c r="M1830" s="39">
        <f t="shared" si="111"/>
        <v>0</v>
      </c>
      <c r="N1830" s="38">
        <v>6920175106878</v>
      </c>
    </row>
    <row r="1831" spans="2:14" s="1" customFormat="1" ht="36" hidden="1" customHeight="1" outlineLevel="2" x14ac:dyDescent="0.2">
      <c r="B1831" s="33" t="s">
        <v>3603</v>
      </c>
      <c r="C1831" s="34">
        <v>22211471</v>
      </c>
      <c r="D1831" s="35" t="s">
        <v>3604</v>
      </c>
      <c r="E1831" s="36" t="s">
        <v>27</v>
      </c>
      <c r="F1831" s="37"/>
      <c r="G1831" s="38"/>
      <c r="H1831" s="39">
        <v>23.39</v>
      </c>
      <c r="I1831" s="37"/>
      <c r="J1831" s="37"/>
      <c r="K1831" s="39">
        <f t="shared" si="110"/>
        <v>23.39</v>
      </c>
      <c r="L1831" s="47"/>
      <c r="M1831" s="39">
        <f t="shared" si="111"/>
        <v>0</v>
      </c>
      <c r="N1831" s="38">
        <v>6920175106885</v>
      </c>
    </row>
    <row r="1832" spans="2:14" s="1" customFormat="1" ht="36" hidden="1" customHeight="1" outlineLevel="2" x14ac:dyDescent="0.2">
      <c r="B1832" s="33" t="s">
        <v>3605</v>
      </c>
      <c r="C1832" s="34">
        <v>22211472</v>
      </c>
      <c r="D1832" s="35" t="s">
        <v>3606</v>
      </c>
      <c r="E1832" s="36" t="s">
        <v>27</v>
      </c>
      <c r="F1832" s="37"/>
      <c r="G1832" s="38"/>
      <c r="H1832" s="39">
        <v>23.39</v>
      </c>
      <c r="I1832" s="37"/>
      <c r="J1832" s="37"/>
      <c r="K1832" s="39">
        <f t="shared" si="110"/>
        <v>23.39</v>
      </c>
      <c r="L1832" s="47"/>
      <c r="M1832" s="39">
        <f t="shared" si="111"/>
        <v>0</v>
      </c>
      <c r="N1832" s="38">
        <v>6920175106892</v>
      </c>
    </row>
    <row r="1833" spans="2:14" s="1" customFormat="1" ht="24" hidden="1" customHeight="1" outlineLevel="2" x14ac:dyDescent="0.2">
      <c r="B1833" s="33" t="s">
        <v>3607</v>
      </c>
      <c r="C1833" s="34">
        <v>22211474</v>
      </c>
      <c r="D1833" s="35" t="s">
        <v>3608</v>
      </c>
      <c r="E1833" s="36" t="s">
        <v>27</v>
      </c>
      <c r="F1833" s="37"/>
      <c r="G1833" s="38"/>
      <c r="H1833" s="39">
        <v>27.51</v>
      </c>
      <c r="I1833" s="37"/>
      <c r="J1833" s="37"/>
      <c r="K1833" s="39">
        <f t="shared" si="110"/>
        <v>27.52</v>
      </c>
      <c r="L1833" s="47"/>
      <c r="M1833" s="39">
        <f t="shared" si="111"/>
        <v>0</v>
      </c>
      <c r="N1833" s="38">
        <v>6920175107127</v>
      </c>
    </row>
    <row r="1834" spans="2:14" s="1" customFormat="1" ht="24" hidden="1" customHeight="1" outlineLevel="2" x14ac:dyDescent="0.2">
      <c r="B1834" s="33" t="s">
        <v>3609</v>
      </c>
      <c r="C1834" s="34">
        <v>22211475</v>
      </c>
      <c r="D1834" s="35" t="s">
        <v>3610</v>
      </c>
      <c r="E1834" s="36" t="s">
        <v>27</v>
      </c>
      <c r="F1834" s="37"/>
      <c r="G1834" s="38"/>
      <c r="H1834" s="39">
        <v>22.5</v>
      </c>
      <c r="I1834" s="37"/>
      <c r="J1834" s="37"/>
      <c r="K1834" s="39">
        <f t="shared" si="110"/>
        <v>22.5</v>
      </c>
      <c r="L1834" s="47"/>
      <c r="M1834" s="39">
        <f t="shared" si="111"/>
        <v>0</v>
      </c>
      <c r="N1834" s="38">
        <v>6920175107141</v>
      </c>
    </row>
    <row r="1835" spans="2:14" s="1" customFormat="1" ht="24" hidden="1" customHeight="1" outlineLevel="2" x14ac:dyDescent="0.2">
      <c r="B1835" s="33" t="s">
        <v>3611</v>
      </c>
      <c r="C1835" s="34">
        <v>22211476</v>
      </c>
      <c r="D1835" s="35" t="s">
        <v>3612</v>
      </c>
      <c r="E1835" s="36" t="s">
        <v>27</v>
      </c>
      <c r="F1835" s="37"/>
      <c r="G1835" s="38"/>
      <c r="H1835" s="39">
        <v>21.43</v>
      </c>
      <c r="I1835" s="37"/>
      <c r="J1835" s="37"/>
      <c r="K1835" s="39">
        <f t="shared" si="110"/>
        <v>21.43</v>
      </c>
      <c r="L1835" s="47"/>
      <c r="M1835" s="39">
        <f t="shared" si="111"/>
        <v>0</v>
      </c>
      <c r="N1835" s="38">
        <v>6920175107172</v>
      </c>
    </row>
    <row r="1836" spans="2:14" s="1" customFormat="1" ht="24" hidden="1" customHeight="1" outlineLevel="2" x14ac:dyDescent="0.2">
      <c r="B1836" s="33" t="s">
        <v>3613</v>
      </c>
      <c r="C1836" s="34">
        <v>22211477</v>
      </c>
      <c r="D1836" s="35" t="s">
        <v>3614</v>
      </c>
      <c r="E1836" s="36" t="s">
        <v>27</v>
      </c>
      <c r="F1836" s="37"/>
      <c r="G1836" s="38"/>
      <c r="H1836" s="39">
        <v>26.21</v>
      </c>
      <c r="I1836" s="37"/>
      <c r="J1836" s="37"/>
      <c r="K1836" s="39">
        <f t="shared" si="110"/>
        <v>26.21</v>
      </c>
      <c r="L1836" s="47"/>
      <c r="M1836" s="39">
        <f t="shared" si="111"/>
        <v>0</v>
      </c>
      <c r="N1836" s="38">
        <v>6920175107189</v>
      </c>
    </row>
    <row r="1837" spans="2:14" s="1" customFormat="1" ht="24" hidden="1" customHeight="1" outlineLevel="2" x14ac:dyDescent="0.2">
      <c r="B1837" s="33" t="s">
        <v>3615</v>
      </c>
      <c r="C1837" s="34">
        <v>22211478</v>
      </c>
      <c r="D1837" s="35" t="s">
        <v>3616</v>
      </c>
      <c r="E1837" s="36" t="s">
        <v>27</v>
      </c>
      <c r="F1837" s="37"/>
      <c r="G1837" s="38"/>
      <c r="H1837" s="39">
        <v>21.58</v>
      </c>
      <c r="I1837" s="37"/>
      <c r="J1837" s="37"/>
      <c r="K1837" s="39">
        <f t="shared" si="110"/>
        <v>21.58</v>
      </c>
      <c r="L1837" s="47"/>
      <c r="M1837" s="39">
        <f t="shared" si="111"/>
        <v>0</v>
      </c>
      <c r="N1837" s="38">
        <v>6920175107196</v>
      </c>
    </row>
    <row r="1838" spans="2:14" s="1" customFormat="1" ht="24" hidden="1" customHeight="1" outlineLevel="2" x14ac:dyDescent="0.2">
      <c r="B1838" s="33" t="s">
        <v>3617</v>
      </c>
      <c r="C1838" s="34">
        <v>22203944</v>
      </c>
      <c r="D1838" s="35" t="s">
        <v>3618</v>
      </c>
      <c r="E1838" s="36" t="s">
        <v>27</v>
      </c>
      <c r="F1838" s="37"/>
      <c r="G1838" s="38"/>
      <c r="H1838" s="39">
        <v>24.84</v>
      </c>
      <c r="I1838" s="37"/>
      <c r="J1838" s="37"/>
      <c r="K1838" s="39">
        <f t="shared" si="110"/>
        <v>24.84</v>
      </c>
      <c r="L1838" s="47"/>
      <c r="M1838" s="39">
        <f t="shared" si="111"/>
        <v>0</v>
      </c>
      <c r="N1838" s="38">
        <v>6920175106823</v>
      </c>
    </row>
    <row r="1839" spans="2:14" s="1" customFormat="1" ht="24" hidden="1" customHeight="1" outlineLevel="2" x14ac:dyDescent="0.2">
      <c r="B1839" s="33" t="s">
        <v>3619</v>
      </c>
      <c r="C1839" s="34">
        <v>22203945</v>
      </c>
      <c r="D1839" s="35" t="s">
        <v>3620</v>
      </c>
      <c r="E1839" s="36" t="s">
        <v>27</v>
      </c>
      <c r="F1839" s="37"/>
      <c r="G1839" s="38"/>
      <c r="H1839" s="39">
        <v>27.18</v>
      </c>
      <c r="I1839" s="37"/>
      <c r="J1839" s="37"/>
      <c r="K1839" s="39">
        <f t="shared" si="110"/>
        <v>27.18</v>
      </c>
      <c r="L1839" s="47"/>
      <c r="M1839" s="39">
        <f t="shared" si="111"/>
        <v>0</v>
      </c>
      <c r="N1839" s="38">
        <v>6920195706836</v>
      </c>
    </row>
    <row r="1840" spans="2:14" s="1" customFormat="1" ht="36" hidden="1" customHeight="1" outlineLevel="2" x14ac:dyDescent="0.2">
      <c r="B1840" s="33" t="s">
        <v>3621</v>
      </c>
      <c r="C1840" s="34">
        <v>22211479</v>
      </c>
      <c r="D1840" s="35" t="s">
        <v>3622</v>
      </c>
      <c r="E1840" s="36" t="s">
        <v>27</v>
      </c>
      <c r="F1840" s="37"/>
      <c r="G1840" s="38"/>
      <c r="H1840" s="39">
        <v>22.79</v>
      </c>
      <c r="I1840" s="37"/>
      <c r="J1840" s="37"/>
      <c r="K1840" s="39">
        <f t="shared" si="110"/>
        <v>22.79</v>
      </c>
      <c r="L1840" s="47"/>
      <c r="M1840" s="39">
        <f t="shared" si="111"/>
        <v>0</v>
      </c>
      <c r="N1840" s="38">
        <v>6920175106847</v>
      </c>
    </row>
    <row r="1841" spans="2:14" s="1" customFormat="1" ht="24" hidden="1" customHeight="1" outlineLevel="2" x14ac:dyDescent="0.2">
      <c r="B1841" s="33" t="s">
        <v>3623</v>
      </c>
      <c r="C1841" s="34">
        <v>22203947</v>
      </c>
      <c r="D1841" s="35" t="s">
        <v>3624</v>
      </c>
      <c r="E1841" s="36" t="s">
        <v>27</v>
      </c>
      <c r="F1841" s="37"/>
      <c r="G1841" s="38"/>
      <c r="H1841" s="39">
        <v>27.75</v>
      </c>
      <c r="I1841" s="37"/>
      <c r="J1841" s="37"/>
      <c r="K1841" s="39">
        <f t="shared" si="110"/>
        <v>27.76</v>
      </c>
      <c r="L1841" s="47"/>
      <c r="M1841" s="39">
        <f t="shared" si="111"/>
        <v>0</v>
      </c>
      <c r="N1841" s="38">
        <v>6920195106858</v>
      </c>
    </row>
    <row r="1842" spans="2:14" s="1" customFormat="1" ht="24" hidden="1" customHeight="1" outlineLevel="2" x14ac:dyDescent="0.2">
      <c r="B1842" s="33" t="s">
        <v>3625</v>
      </c>
      <c r="C1842" s="34">
        <v>22203948</v>
      </c>
      <c r="D1842" s="35" t="s">
        <v>3626</v>
      </c>
      <c r="E1842" s="36" t="s">
        <v>27</v>
      </c>
      <c r="F1842" s="37"/>
      <c r="G1842" s="38"/>
      <c r="H1842" s="39">
        <v>33.01</v>
      </c>
      <c r="I1842" s="37"/>
      <c r="J1842" s="37"/>
      <c r="K1842" s="39">
        <f t="shared" si="110"/>
        <v>33.01</v>
      </c>
      <c r="L1842" s="47"/>
      <c r="M1842" s="39">
        <f t="shared" si="111"/>
        <v>0</v>
      </c>
      <c r="N1842" s="38">
        <v>6920195106865</v>
      </c>
    </row>
    <row r="1843" spans="2:14" s="1" customFormat="1" ht="24" hidden="1" customHeight="1" outlineLevel="2" x14ac:dyDescent="0.2">
      <c r="B1843" s="33" t="s">
        <v>3627</v>
      </c>
      <c r="C1843" s="34">
        <v>22206941</v>
      </c>
      <c r="D1843" s="35" t="s">
        <v>3628</v>
      </c>
      <c r="E1843" s="36" t="s">
        <v>27</v>
      </c>
      <c r="F1843" s="37"/>
      <c r="G1843" s="38"/>
      <c r="H1843" s="39">
        <v>6.72</v>
      </c>
      <c r="I1843" s="37"/>
      <c r="J1843" s="37"/>
      <c r="K1843" s="39">
        <f t="shared" si="110"/>
        <v>6.72</v>
      </c>
      <c r="L1843" s="47"/>
      <c r="M1843" s="39">
        <f t="shared" si="111"/>
        <v>0</v>
      </c>
      <c r="N1843" s="38">
        <v>4690615014774</v>
      </c>
    </row>
    <row r="1844" spans="2:14" s="1" customFormat="1" ht="24" hidden="1" customHeight="1" outlineLevel="2" x14ac:dyDescent="0.2">
      <c r="B1844" s="33" t="s">
        <v>3629</v>
      </c>
      <c r="C1844" s="34">
        <v>22206026</v>
      </c>
      <c r="D1844" s="35" t="s">
        <v>3630</v>
      </c>
      <c r="E1844" s="36" t="s">
        <v>27</v>
      </c>
      <c r="F1844" s="37"/>
      <c r="G1844" s="38"/>
      <c r="H1844" s="39">
        <v>8.7899999999999991</v>
      </c>
      <c r="I1844" s="37"/>
      <c r="J1844" s="37"/>
      <c r="K1844" s="39">
        <f t="shared" si="110"/>
        <v>8.8000000000000007</v>
      </c>
      <c r="L1844" s="47"/>
      <c r="M1844" s="39">
        <f t="shared" si="111"/>
        <v>0</v>
      </c>
      <c r="N1844" s="38">
        <v>4815520000067</v>
      </c>
    </row>
    <row r="1845" spans="2:14" s="1" customFormat="1" ht="24" hidden="1" customHeight="1" outlineLevel="2" x14ac:dyDescent="0.2">
      <c r="B1845" s="33" t="s">
        <v>3631</v>
      </c>
      <c r="C1845" s="34">
        <v>22207197</v>
      </c>
      <c r="D1845" s="35" t="s">
        <v>3632</v>
      </c>
      <c r="E1845" s="36" t="s">
        <v>27</v>
      </c>
      <c r="F1845" s="37"/>
      <c r="G1845" s="38"/>
      <c r="H1845" s="39">
        <v>11.13</v>
      </c>
      <c r="I1845" s="37"/>
      <c r="J1845" s="37"/>
      <c r="K1845" s="39">
        <f t="shared" si="110"/>
        <v>11.14</v>
      </c>
      <c r="L1845" s="47"/>
      <c r="M1845" s="39">
        <f t="shared" si="111"/>
        <v>0</v>
      </c>
      <c r="N1845" s="38">
        <v>4690615095506</v>
      </c>
    </row>
    <row r="1846" spans="2:14" s="1" customFormat="1" ht="24" hidden="1" customHeight="1" outlineLevel="2" x14ac:dyDescent="0.2">
      <c r="B1846" s="33" t="s">
        <v>3633</v>
      </c>
      <c r="C1846" s="34">
        <v>22212511</v>
      </c>
      <c r="D1846" s="35" t="s">
        <v>3634</v>
      </c>
      <c r="E1846" s="36" t="s">
        <v>27</v>
      </c>
      <c r="F1846" s="37"/>
      <c r="G1846" s="38"/>
      <c r="H1846" s="39">
        <v>4.0199999999999996</v>
      </c>
      <c r="I1846" s="37"/>
      <c r="J1846" s="37"/>
      <c r="K1846" s="39">
        <f t="shared" si="110"/>
        <v>4.0199999999999996</v>
      </c>
      <c r="L1846" s="47"/>
      <c r="M1846" s="39">
        <f t="shared" si="111"/>
        <v>0</v>
      </c>
      <c r="N1846" s="38">
        <v>2410005019972</v>
      </c>
    </row>
    <row r="1847" spans="2:14" s="1" customFormat="1" ht="12" hidden="1" customHeight="1" outlineLevel="2" x14ac:dyDescent="0.2">
      <c r="B1847" s="33" t="s">
        <v>3635</v>
      </c>
      <c r="C1847" s="34">
        <v>22205024</v>
      </c>
      <c r="D1847" s="35" t="s">
        <v>3636</v>
      </c>
      <c r="E1847" s="36" t="s">
        <v>27</v>
      </c>
      <c r="F1847" s="37"/>
      <c r="G1847" s="38"/>
      <c r="H1847" s="39">
        <v>6.47</v>
      </c>
      <c r="I1847" s="37"/>
      <c r="J1847" s="37"/>
      <c r="K1847" s="39">
        <f t="shared" si="110"/>
        <v>6.47</v>
      </c>
      <c r="L1847" s="47"/>
      <c r="M1847" s="39">
        <f t="shared" si="111"/>
        <v>0</v>
      </c>
      <c r="N1847" s="38">
        <v>6920105006766</v>
      </c>
    </row>
    <row r="1848" spans="2:14" s="1" customFormat="1" ht="12" hidden="1" customHeight="1" outlineLevel="2" x14ac:dyDescent="0.2">
      <c r="B1848" s="33" t="s">
        <v>3637</v>
      </c>
      <c r="C1848" s="34">
        <v>22205025</v>
      </c>
      <c r="D1848" s="35" t="s">
        <v>3638</v>
      </c>
      <c r="E1848" s="36" t="s">
        <v>27</v>
      </c>
      <c r="F1848" s="37"/>
      <c r="G1848" s="38"/>
      <c r="H1848" s="39">
        <v>11.3</v>
      </c>
      <c r="I1848" s="37"/>
      <c r="J1848" s="37"/>
      <c r="K1848" s="39">
        <f t="shared" si="110"/>
        <v>11.3</v>
      </c>
      <c r="L1848" s="47"/>
      <c r="M1848" s="39">
        <f t="shared" si="111"/>
        <v>0</v>
      </c>
      <c r="N1848" s="38">
        <v>6920105006780</v>
      </c>
    </row>
    <row r="1849" spans="2:14" s="1" customFormat="1" ht="48" hidden="1" customHeight="1" outlineLevel="2" x14ac:dyDescent="0.2">
      <c r="B1849" s="33" t="s">
        <v>3639</v>
      </c>
      <c r="C1849" s="34">
        <v>22206948</v>
      </c>
      <c r="D1849" s="35" t="s">
        <v>3640</v>
      </c>
      <c r="E1849" s="36" t="s">
        <v>27</v>
      </c>
      <c r="F1849" s="37"/>
      <c r="G1849" s="38"/>
      <c r="H1849" s="39">
        <v>3.59</v>
      </c>
      <c r="I1849" s="37"/>
      <c r="J1849" s="37"/>
      <c r="K1849" s="39">
        <f t="shared" si="110"/>
        <v>3.59</v>
      </c>
      <c r="L1849" s="47"/>
      <c r="M1849" s="39">
        <f t="shared" si="111"/>
        <v>0</v>
      </c>
      <c r="N1849" s="38">
        <v>4690615053063</v>
      </c>
    </row>
    <row r="1850" spans="2:14" s="1" customFormat="1" ht="24" hidden="1" customHeight="1" outlineLevel="2" x14ac:dyDescent="0.2">
      <c r="B1850" s="33" t="s">
        <v>3641</v>
      </c>
      <c r="C1850" s="34">
        <v>22208505</v>
      </c>
      <c r="D1850" s="35" t="s">
        <v>3642</v>
      </c>
      <c r="E1850" s="36" t="s">
        <v>27</v>
      </c>
      <c r="F1850" s="37"/>
      <c r="G1850" s="38"/>
      <c r="H1850" s="39">
        <v>7.13</v>
      </c>
      <c r="I1850" s="37"/>
      <c r="J1850" s="37"/>
      <c r="K1850" s="39">
        <f t="shared" si="110"/>
        <v>7.13</v>
      </c>
      <c r="L1850" s="47"/>
      <c r="M1850" s="39">
        <f t="shared" si="111"/>
        <v>0</v>
      </c>
      <c r="N1850" s="38">
        <v>4690615095490</v>
      </c>
    </row>
    <row r="1851" spans="2:14" ht="12" customHeight="1" outlineLevel="1" collapsed="1" x14ac:dyDescent="0.2">
      <c r="B1851" s="25" t="s">
        <v>3643</v>
      </c>
      <c r="C1851" s="26"/>
      <c r="D1851" s="27"/>
      <c r="E1851" s="28"/>
      <c r="F1851" s="28"/>
      <c r="G1851" s="29"/>
      <c r="H1851" s="30"/>
      <c r="I1851" s="30"/>
      <c r="J1851" s="30"/>
      <c r="K1851" s="30"/>
      <c r="L1851" s="31">
        <f>SUBTOTAL(9,L1852:L1853)</f>
        <v>0</v>
      </c>
      <c r="M1851" s="49">
        <f>SUBTOTAL(9,M1852:M1853)</f>
        <v>0</v>
      </c>
      <c r="N1851" s="32"/>
    </row>
    <row r="1852" spans="2:14" s="1" customFormat="1" ht="36" hidden="1" customHeight="1" outlineLevel="2" x14ac:dyDescent="0.2">
      <c r="B1852" s="33" t="s">
        <v>3644</v>
      </c>
      <c r="C1852" s="34">
        <v>22207198</v>
      </c>
      <c r="D1852" s="35" t="s">
        <v>3645</v>
      </c>
      <c r="E1852" s="36" t="s">
        <v>27</v>
      </c>
      <c r="F1852" s="37"/>
      <c r="G1852" s="40"/>
      <c r="H1852" s="39">
        <v>1.03</v>
      </c>
      <c r="I1852" s="37"/>
      <c r="J1852" s="37"/>
      <c r="K1852" s="39">
        <f>ROUND(ROUND(ROUND(H1852/100*(100-I1852)/100*(100-J1852), 2)/1.2, 2)*1.2, 2)</f>
        <v>1.03</v>
      </c>
      <c r="L1852" s="47"/>
      <c r="M1852" s="39">
        <f>ROUND(ROUND(ROUND(K1852/1.2, 2)*L1852, 2)*1.2, 2)</f>
        <v>0</v>
      </c>
      <c r="N1852" s="38">
        <v>4815520001231</v>
      </c>
    </row>
    <row r="1853" spans="2:14" s="1" customFormat="1" ht="24" hidden="1" customHeight="1" outlineLevel="2" x14ac:dyDescent="0.2">
      <c r="B1853" s="33" t="s">
        <v>3646</v>
      </c>
      <c r="C1853" s="34">
        <v>22208304</v>
      </c>
      <c r="D1853" s="35" t="s">
        <v>3647</v>
      </c>
      <c r="E1853" s="36" t="s">
        <v>27</v>
      </c>
      <c r="F1853" s="37"/>
      <c r="G1853" s="40"/>
      <c r="H1853" s="39">
        <v>0.69</v>
      </c>
      <c r="I1853" s="37"/>
      <c r="J1853" s="37"/>
      <c r="K1853" s="39">
        <f>ROUND(ROUND(ROUND(H1853/100*(100-I1853)/100*(100-J1853), 2)/1.2, 2)*1.2, 2)</f>
        <v>0.7</v>
      </c>
      <c r="L1853" s="47"/>
      <c r="M1853" s="39">
        <f>ROUND(ROUND(ROUND(K1853/1.2, 2)*L1853, 2)*1.2, 2)</f>
        <v>0</v>
      </c>
      <c r="N1853" s="38">
        <v>4690615098439</v>
      </c>
    </row>
    <row r="1854" spans="2:14" ht="12" customHeight="1" outlineLevel="1" collapsed="1" x14ac:dyDescent="0.2">
      <c r="B1854" s="25" t="s">
        <v>3648</v>
      </c>
      <c r="C1854" s="26"/>
      <c r="D1854" s="27"/>
      <c r="E1854" s="28"/>
      <c r="F1854" s="28"/>
      <c r="G1854" s="29"/>
      <c r="H1854" s="30"/>
      <c r="I1854" s="30"/>
      <c r="J1854" s="30"/>
      <c r="K1854" s="30"/>
      <c r="L1854" s="31">
        <f>SUBTOTAL(9,L1855:L1856)</f>
        <v>0</v>
      </c>
      <c r="M1854" s="49">
        <f>SUBTOTAL(9,M1855:M1856)</f>
        <v>0</v>
      </c>
      <c r="N1854" s="32"/>
    </row>
    <row r="1855" spans="2:14" s="1" customFormat="1" ht="36" hidden="1" customHeight="1" outlineLevel="2" x14ac:dyDescent="0.2">
      <c r="B1855" s="33" t="s">
        <v>3649</v>
      </c>
      <c r="C1855" s="34">
        <v>22207951</v>
      </c>
      <c r="D1855" s="35" t="s">
        <v>3650</v>
      </c>
      <c r="E1855" s="36" t="s">
        <v>27</v>
      </c>
      <c r="F1855" s="37"/>
      <c r="G1855" s="40"/>
      <c r="H1855" s="39">
        <v>4.42</v>
      </c>
      <c r="I1855" s="37"/>
      <c r="J1855" s="37"/>
      <c r="K1855" s="39">
        <f>ROUND(ROUND(ROUND(H1855/100*(100-I1855)/100*(100-J1855), 2)/1.2, 2)*1.2, 2)</f>
        <v>4.42</v>
      </c>
      <c r="L1855" s="47"/>
      <c r="M1855" s="39">
        <f>ROUND(ROUND(ROUND(K1855/1.2, 2)*L1855, 2)*1.2, 2)</f>
        <v>0</v>
      </c>
      <c r="N1855" s="38">
        <v>4815520001255</v>
      </c>
    </row>
    <row r="1856" spans="2:14" s="1" customFormat="1" ht="36" hidden="1" customHeight="1" outlineLevel="2" x14ac:dyDescent="0.2">
      <c r="B1856" s="33" t="s">
        <v>3651</v>
      </c>
      <c r="C1856" s="34">
        <v>22202278</v>
      </c>
      <c r="D1856" s="35" t="s">
        <v>3652</v>
      </c>
      <c r="E1856" s="36" t="s">
        <v>27</v>
      </c>
      <c r="F1856" s="37"/>
      <c r="G1856" s="38"/>
      <c r="H1856" s="39">
        <v>3.84</v>
      </c>
      <c r="I1856" s="37"/>
      <c r="J1856" s="37"/>
      <c r="K1856" s="39">
        <f>ROUND(ROUND(ROUND(H1856/100*(100-I1856)/100*(100-J1856), 2)/1.2, 2)*1.2, 2)</f>
        <v>3.84</v>
      </c>
      <c r="L1856" s="47"/>
      <c r="M1856" s="39">
        <f>ROUND(ROUND(ROUND(K1856/1.2, 2)*L1856, 2)*1.2, 2)</f>
        <v>0</v>
      </c>
      <c r="N1856" s="38">
        <v>4815520001286</v>
      </c>
    </row>
    <row r="1857" spans="2:14" ht="12" customHeight="1" outlineLevel="1" collapsed="1" x14ac:dyDescent="0.2">
      <c r="B1857" s="25" t="s">
        <v>3653</v>
      </c>
      <c r="C1857" s="26"/>
      <c r="D1857" s="27"/>
      <c r="E1857" s="28"/>
      <c r="F1857" s="28"/>
      <c r="G1857" s="29"/>
      <c r="H1857" s="30"/>
      <c r="I1857" s="30"/>
      <c r="J1857" s="30"/>
      <c r="K1857" s="30"/>
      <c r="L1857" s="31">
        <f>SUBTOTAL(9,L1858:L1861)</f>
        <v>0</v>
      </c>
      <c r="M1857" s="49">
        <f>SUBTOTAL(9,M1858:M1861)</f>
        <v>0</v>
      </c>
      <c r="N1857" s="32"/>
    </row>
    <row r="1858" spans="2:14" s="1" customFormat="1" ht="12" hidden="1" customHeight="1" outlineLevel="2" x14ac:dyDescent="0.2">
      <c r="B1858" s="33" t="s">
        <v>3654</v>
      </c>
      <c r="C1858" s="34">
        <v>22208950</v>
      </c>
      <c r="D1858" s="35" t="s">
        <v>3655</v>
      </c>
      <c r="E1858" s="36" t="s">
        <v>27</v>
      </c>
      <c r="F1858" s="37"/>
      <c r="G1858" s="38"/>
      <c r="H1858" s="39">
        <v>1.63</v>
      </c>
      <c r="I1858" s="37"/>
      <c r="J1858" s="37"/>
      <c r="K1858" s="39">
        <f>ROUND(ROUND(ROUND(H1858/100*(100-I1858)/100*(100-J1858), 2)/1.2, 2)*1.2, 2)</f>
        <v>1.63</v>
      </c>
      <c r="L1858" s="47"/>
      <c r="M1858" s="39">
        <f>ROUND(ROUND(ROUND(K1858/1.2, 2)*L1858, 2)*1.2, 2)</f>
        <v>0</v>
      </c>
      <c r="N1858" s="38">
        <v>4815520001217</v>
      </c>
    </row>
    <row r="1859" spans="2:14" s="1" customFormat="1" ht="12" hidden="1" customHeight="1" outlineLevel="2" x14ac:dyDescent="0.2">
      <c r="B1859" s="33" t="s">
        <v>3656</v>
      </c>
      <c r="C1859" s="34">
        <v>22206581</v>
      </c>
      <c r="D1859" s="35" t="s">
        <v>3657</v>
      </c>
      <c r="E1859" s="36" t="s">
        <v>27</v>
      </c>
      <c r="F1859" s="37"/>
      <c r="G1859" s="38"/>
      <c r="H1859" s="39">
        <v>4.42</v>
      </c>
      <c r="I1859" s="37"/>
      <c r="J1859" s="37"/>
      <c r="K1859" s="39">
        <f>ROUND(ROUND(ROUND(H1859/100*(100-I1859)/100*(100-J1859), 2)/1.2, 2)*1.2, 2)</f>
        <v>4.42</v>
      </c>
      <c r="L1859" s="47"/>
      <c r="M1859" s="39">
        <f>ROUND(ROUND(ROUND(K1859/1.2, 2)*L1859, 2)*1.2, 2)</f>
        <v>0</v>
      </c>
      <c r="N1859" s="38">
        <v>6920105005073</v>
      </c>
    </row>
    <row r="1860" spans="2:14" s="1" customFormat="1" ht="36" hidden="1" customHeight="1" outlineLevel="2" x14ac:dyDescent="0.2">
      <c r="B1860" s="33" t="s">
        <v>3658</v>
      </c>
      <c r="C1860" s="34">
        <v>22212744</v>
      </c>
      <c r="D1860" s="35" t="s">
        <v>3659</v>
      </c>
      <c r="E1860" s="36" t="s">
        <v>27</v>
      </c>
      <c r="F1860" s="37"/>
      <c r="G1860" s="38"/>
      <c r="H1860" s="39">
        <v>2.97</v>
      </c>
      <c r="I1860" s="37"/>
      <c r="J1860" s="37"/>
      <c r="K1860" s="39">
        <f>ROUND(ROUND(ROUND(H1860/100*(100-I1860)/100*(100-J1860), 2)/1.2, 2)*1.2, 2)</f>
        <v>2.98</v>
      </c>
      <c r="L1860" s="47"/>
      <c r="M1860" s="39">
        <f>ROUND(ROUND(ROUND(K1860/1.2, 2)*L1860, 2)*1.2, 2)</f>
        <v>0</v>
      </c>
      <c r="N1860" s="38">
        <v>4690615014941</v>
      </c>
    </row>
    <row r="1861" spans="2:14" s="1" customFormat="1" ht="36" hidden="1" customHeight="1" outlineLevel="2" x14ac:dyDescent="0.2">
      <c r="B1861" s="33" t="s">
        <v>3660</v>
      </c>
      <c r="C1861" s="34">
        <v>24001299</v>
      </c>
      <c r="D1861" s="35" t="s">
        <v>3661</v>
      </c>
      <c r="E1861" s="36" t="s">
        <v>27</v>
      </c>
      <c r="F1861" s="37"/>
      <c r="G1861" s="38"/>
      <c r="H1861" s="39">
        <v>14.39</v>
      </c>
      <c r="I1861" s="37"/>
      <c r="J1861" s="37"/>
      <c r="K1861" s="39">
        <f>ROUND(ROUND(ROUND(H1861/100*(100-I1861)/100*(100-J1861), 2)/1.2, 2)*1.2, 2)</f>
        <v>14.39</v>
      </c>
      <c r="L1861" s="47"/>
      <c r="M1861" s="39">
        <f>ROUND(ROUND(ROUND(K1861/1.2, 2)*L1861, 2)*1.2, 2)</f>
        <v>0</v>
      </c>
      <c r="N1861" s="37"/>
    </row>
    <row r="1862" spans="2:14" ht="12" customHeight="1" outlineLevel="1" collapsed="1" x14ac:dyDescent="0.2">
      <c r="B1862" s="25" t="s">
        <v>3662</v>
      </c>
      <c r="C1862" s="26"/>
      <c r="D1862" s="27"/>
      <c r="E1862" s="28"/>
      <c r="F1862" s="28"/>
      <c r="G1862" s="29"/>
      <c r="H1862" s="30"/>
      <c r="I1862" s="30"/>
      <c r="J1862" s="30"/>
      <c r="K1862" s="30"/>
      <c r="L1862" s="31">
        <f>SUBTOTAL(9,L1863:L1864)</f>
        <v>0</v>
      </c>
      <c r="M1862" s="49">
        <f>SUBTOTAL(9,M1863:M1864)</f>
        <v>0</v>
      </c>
      <c r="N1862" s="32"/>
    </row>
    <row r="1863" spans="2:14" s="1" customFormat="1" ht="36" hidden="1" customHeight="1" outlineLevel="2" x14ac:dyDescent="0.2">
      <c r="B1863" s="33" t="s">
        <v>3663</v>
      </c>
      <c r="C1863" s="34">
        <v>22208324</v>
      </c>
      <c r="D1863" s="35" t="s">
        <v>3664</v>
      </c>
      <c r="E1863" s="36" t="s">
        <v>27</v>
      </c>
      <c r="F1863" s="37"/>
      <c r="G1863" s="38"/>
      <c r="H1863" s="39">
        <v>2.61</v>
      </c>
      <c r="I1863" s="37"/>
      <c r="J1863" s="37"/>
      <c r="K1863" s="39">
        <f>ROUND(ROUND(ROUND(H1863/100*(100-I1863)/100*(100-J1863), 2)/1.2, 2)*1.2, 2)</f>
        <v>2.62</v>
      </c>
      <c r="L1863" s="47"/>
      <c r="M1863" s="39">
        <f>ROUND(ROUND(ROUND(K1863/1.2, 2)*L1863, 2)*1.2, 2)</f>
        <v>0</v>
      </c>
      <c r="N1863" s="38">
        <v>4690615111305</v>
      </c>
    </row>
    <row r="1864" spans="2:14" s="1" customFormat="1" ht="36" hidden="1" customHeight="1" outlineLevel="2" x14ac:dyDescent="0.2">
      <c r="B1864" s="33" t="s">
        <v>3665</v>
      </c>
      <c r="C1864" s="34">
        <v>22212979</v>
      </c>
      <c r="D1864" s="35" t="s">
        <v>3666</v>
      </c>
      <c r="E1864" s="36" t="s">
        <v>27</v>
      </c>
      <c r="F1864" s="37"/>
      <c r="G1864" s="38"/>
      <c r="H1864" s="39">
        <v>2.61</v>
      </c>
      <c r="I1864" s="37"/>
      <c r="J1864" s="37"/>
      <c r="K1864" s="39">
        <f>ROUND(ROUND(ROUND(H1864/100*(100-I1864)/100*(100-J1864), 2)/1.2, 2)*1.2, 2)</f>
        <v>2.62</v>
      </c>
      <c r="L1864" s="47"/>
      <c r="M1864" s="39">
        <f>ROUND(ROUND(ROUND(K1864/1.2, 2)*L1864, 2)*1.2, 2)</f>
        <v>0</v>
      </c>
      <c r="N1864" s="38">
        <v>4690615111312</v>
      </c>
    </row>
    <row r="1865" spans="2:14" ht="12" customHeight="1" outlineLevel="1" collapsed="1" x14ac:dyDescent="0.2">
      <c r="B1865" s="25" t="s">
        <v>3667</v>
      </c>
      <c r="C1865" s="26"/>
      <c r="D1865" s="27"/>
      <c r="E1865" s="28"/>
      <c r="F1865" s="28"/>
      <c r="G1865" s="29"/>
      <c r="H1865" s="30"/>
      <c r="I1865" s="30"/>
      <c r="J1865" s="30"/>
      <c r="K1865" s="30"/>
      <c r="L1865" s="31">
        <f>SUBTOTAL(9,L1866:L1866)</f>
        <v>0</v>
      </c>
      <c r="M1865" s="49">
        <f>SUBTOTAL(9,M1866:M1866)</f>
        <v>0</v>
      </c>
      <c r="N1865" s="32"/>
    </row>
    <row r="1866" spans="2:14" s="1" customFormat="1" ht="36" hidden="1" customHeight="1" outlineLevel="2" x14ac:dyDescent="0.2">
      <c r="B1866" s="33" t="s">
        <v>3668</v>
      </c>
      <c r="C1866" s="34">
        <v>22204688</v>
      </c>
      <c r="D1866" s="35" t="s">
        <v>3669</v>
      </c>
      <c r="E1866" s="36" t="s">
        <v>3670</v>
      </c>
      <c r="F1866" s="37"/>
      <c r="G1866" s="38"/>
      <c r="H1866" s="39">
        <v>2.82</v>
      </c>
      <c r="I1866" s="37"/>
      <c r="J1866" s="37"/>
      <c r="K1866" s="39">
        <f>ROUND(ROUND(ROUND(H1866/100*(100-I1866)/100*(100-J1866), 2)/1.2, 2)*1.2, 2)</f>
        <v>2.82</v>
      </c>
      <c r="L1866" s="47"/>
      <c r="M1866" s="39">
        <f>ROUND(ROUND(ROUND(K1866/1.2, 2)*L1866, 2)*1.2, 2)</f>
        <v>0</v>
      </c>
      <c r="N1866" s="37"/>
    </row>
    <row r="1867" spans="2:14" ht="12" customHeight="1" x14ac:dyDescent="0.2">
      <c r="B1867" s="17" t="s">
        <v>3671</v>
      </c>
      <c r="C1867" s="18"/>
      <c r="D1867" s="19"/>
      <c r="E1867" s="20"/>
      <c r="F1867" s="20"/>
      <c r="G1867" s="21"/>
      <c r="H1867" s="22"/>
      <c r="I1867" s="22"/>
      <c r="J1867" s="22"/>
      <c r="K1867" s="22"/>
      <c r="L1867" s="23">
        <f>SUBTOTAL(9,L1868:L1940)</f>
        <v>0</v>
      </c>
      <c r="M1867" s="48">
        <f>SUBTOTAL(9,M1868:M1940)</f>
        <v>0</v>
      </c>
      <c r="N1867" s="24"/>
    </row>
    <row r="1868" spans="2:14" ht="12" customHeight="1" outlineLevel="1" collapsed="1" x14ac:dyDescent="0.2">
      <c r="B1868" s="25" t="s">
        <v>3672</v>
      </c>
      <c r="C1868" s="26"/>
      <c r="D1868" s="27"/>
      <c r="E1868" s="28"/>
      <c r="F1868" s="28"/>
      <c r="G1868" s="29"/>
      <c r="H1868" s="30"/>
      <c r="I1868" s="30"/>
      <c r="J1868" s="30"/>
      <c r="K1868" s="30"/>
      <c r="L1868" s="31">
        <f>SUBTOTAL(9,L1869:L1940)</f>
        <v>0</v>
      </c>
      <c r="M1868" s="49">
        <f>SUBTOTAL(9,M1869:M1940)</f>
        <v>0</v>
      </c>
      <c r="N1868" s="32"/>
    </row>
    <row r="1869" spans="2:14" s="1" customFormat="1" ht="36" hidden="1" customHeight="1" outlineLevel="2" x14ac:dyDescent="0.2">
      <c r="B1869" s="33" t="s">
        <v>3673</v>
      </c>
      <c r="C1869" s="34">
        <v>22210893</v>
      </c>
      <c r="D1869" s="35" t="s">
        <v>3674</v>
      </c>
      <c r="E1869" s="36" t="s">
        <v>27</v>
      </c>
      <c r="F1869" s="37"/>
      <c r="G1869" s="38"/>
      <c r="H1869" s="39">
        <v>19.649999999999999</v>
      </c>
      <c r="I1869" s="37"/>
      <c r="J1869" s="37"/>
      <c r="K1869" s="39">
        <f t="shared" ref="K1869:K1900" si="112">ROUND(ROUND(ROUND(H1869/100*(100-I1869)/100*(100-J1869), 2)/1.2, 2)*1.2, 2)</f>
        <v>19.66</v>
      </c>
      <c r="L1869" s="47"/>
      <c r="M1869" s="39">
        <f t="shared" ref="M1869:M1900" si="113">ROUND(ROUND(ROUND(K1869/1.2, 2)*L1869, 2)*1.2, 2)</f>
        <v>0</v>
      </c>
      <c r="N1869" s="38">
        <v>8595580572815</v>
      </c>
    </row>
    <row r="1870" spans="2:14" s="1" customFormat="1" ht="36" hidden="1" customHeight="1" outlineLevel="2" x14ac:dyDescent="0.2">
      <c r="B1870" s="33" t="s">
        <v>3675</v>
      </c>
      <c r="C1870" s="34">
        <v>22210573</v>
      </c>
      <c r="D1870" s="35" t="s">
        <v>3676</v>
      </c>
      <c r="E1870" s="36" t="s">
        <v>27</v>
      </c>
      <c r="F1870" s="37"/>
      <c r="G1870" s="38"/>
      <c r="H1870" s="39">
        <v>30.06</v>
      </c>
      <c r="I1870" s="37"/>
      <c r="J1870" s="37"/>
      <c r="K1870" s="39">
        <f t="shared" si="112"/>
        <v>30.06</v>
      </c>
      <c r="L1870" s="47"/>
      <c r="M1870" s="39">
        <f t="shared" si="113"/>
        <v>0</v>
      </c>
      <c r="N1870" s="38">
        <v>8595580541750</v>
      </c>
    </row>
    <row r="1871" spans="2:14" s="1" customFormat="1" ht="36" hidden="1" customHeight="1" outlineLevel="2" x14ac:dyDescent="0.2">
      <c r="B1871" s="33" t="s">
        <v>3677</v>
      </c>
      <c r="C1871" s="34">
        <v>24001144</v>
      </c>
      <c r="D1871" s="35" t="s">
        <v>3678</v>
      </c>
      <c r="E1871" s="36" t="s">
        <v>27</v>
      </c>
      <c r="F1871" s="37"/>
      <c r="G1871" s="38"/>
      <c r="H1871" s="39">
        <v>36.81</v>
      </c>
      <c r="I1871" s="37"/>
      <c r="J1871" s="37"/>
      <c r="K1871" s="39">
        <f t="shared" si="112"/>
        <v>36.82</v>
      </c>
      <c r="L1871" s="47"/>
      <c r="M1871" s="39">
        <f t="shared" si="113"/>
        <v>0</v>
      </c>
      <c r="N1871" s="38">
        <v>8595580541835</v>
      </c>
    </row>
    <row r="1872" spans="2:14" s="1" customFormat="1" ht="36" hidden="1" customHeight="1" outlineLevel="2" x14ac:dyDescent="0.2">
      <c r="B1872" s="33" t="s">
        <v>3679</v>
      </c>
      <c r="C1872" s="34">
        <v>22205300</v>
      </c>
      <c r="D1872" s="35" t="s">
        <v>3680</v>
      </c>
      <c r="E1872" s="36" t="s">
        <v>27</v>
      </c>
      <c r="F1872" s="37"/>
      <c r="G1872" s="38"/>
      <c r="H1872" s="39">
        <v>49.39</v>
      </c>
      <c r="I1872" s="37"/>
      <c r="J1872" s="37"/>
      <c r="K1872" s="39">
        <f t="shared" si="112"/>
        <v>49.39</v>
      </c>
      <c r="L1872" s="47"/>
      <c r="M1872" s="39">
        <f t="shared" si="113"/>
        <v>0</v>
      </c>
      <c r="N1872" s="38">
        <v>8594045937565</v>
      </c>
    </row>
    <row r="1873" spans="2:14" s="1" customFormat="1" ht="36" hidden="1" customHeight="1" outlineLevel="2" x14ac:dyDescent="0.2">
      <c r="B1873" s="33" t="s">
        <v>3681</v>
      </c>
      <c r="C1873" s="34">
        <v>22210579</v>
      </c>
      <c r="D1873" s="35" t="s">
        <v>3682</v>
      </c>
      <c r="E1873" s="36" t="s">
        <v>27</v>
      </c>
      <c r="F1873" s="37"/>
      <c r="G1873" s="38"/>
      <c r="H1873" s="39">
        <v>38.29</v>
      </c>
      <c r="I1873" s="37"/>
      <c r="J1873" s="37"/>
      <c r="K1873" s="39">
        <f t="shared" si="112"/>
        <v>38.29</v>
      </c>
      <c r="L1873" s="47"/>
      <c r="M1873" s="39">
        <f t="shared" si="113"/>
        <v>0</v>
      </c>
      <c r="N1873" s="38">
        <v>8595580541897</v>
      </c>
    </row>
    <row r="1874" spans="2:14" s="1" customFormat="1" ht="36" hidden="1" customHeight="1" outlineLevel="2" x14ac:dyDescent="0.2">
      <c r="B1874" s="33" t="s">
        <v>3683</v>
      </c>
      <c r="C1874" s="34">
        <v>22211180</v>
      </c>
      <c r="D1874" s="35" t="s">
        <v>3684</v>
      </c>
      <c r="E1874" s="36" t="s">
        <v>27</v>
      </c>
      <c r="F1874" s="37"/>
      <c r="G1874" s="38"/>
      <c r="H1874" s="39">
        <v>51.72</v>
      </c>
      <c r="I1874" s="37"/>
      <c r="J1874" s="37"/>
      <c r="K1874" s="39">
        <f t="shared" si="112"/>
        <v>51.72</v>
      </c>
      <c r="L1874" s="47"/>
      <c r="M1874" s="39">
        <f t="shared" si="113"/>
        <v>0</v>
      </c>
      <c r="N1874" s="38">
        <v>8595580541910</v>
      </c>
    </row>
    <row r="1875" spans="2:14" s="1" customFormat="1" ht="48" hidden="1" customHeight="1" outlineLevel="2" x14ac:dyDescent="0.2">
      <c r="B1875" s="33" t="s">
        <v>3685</v>
      </c>
      <c r="C1875" s="34">
        <v>22211503</v>
      </c>
      <c r="D1875" s="35" t="s">
        <v>3686</v>
      </c>
      <c r="E1875" s="36" t="s">
        <v>27</v>
      </c>
      <c r="F1875" s="37"/>
      <c r="G1875" s="38"/>
      <c r="H1875" s="39">
        <v>45.81</v>
      </c>
      <c r="I1875" s="37"/>
      <c r="J1875" s="37"/>
      <c r="K1875" s="39">
        <f t="shared" si="112"/>
        <v>45.82</v>
      </c>
      <c r="L1875" s="47"/>
      <c r="M1875" s="39">
        <f t="shared" si="113"/>
        <v>0</v>
      </c>
      <c r="N1875" s="38">
        <v>8595580576516</v>
      </c>
    </row>
    <row r="1876" spans="2:14" s="1" customFormat="1" ht="24" hidden="1" customHeight="1" outlineLevel="2" x14ac:dyDescent="0.2">
      <c r="B1876" s="33" t="s">
        <v>3687</v>
      </c>
      <c r="C1876" s="34">
        <v>22202240</v>
      </c>
      <c r="D1876" s="35" t="s">
        <v>3688</v>
      </c>
      <c r="E1876" s="36" t="s">
        <v>27</v>
      </c>
      <c r="F1876" s="37"/>
      <c r="G1876" s="38"/>
      <c r="H1876" s="39">
        <v>106.99</v>
      </c>
      <c r="I1876" s="37"/>
      <c r="J1876" s="37"/>
      <c r="K1876" s="39">
        <f t="shared" si="112"/>
        <v>106.99</v>
      </c>
      <c r="L1876" s="47"/>
      <c r="M1876" s="39">
        <f t="shared" si="113"/>
        <v>0</v>
      </c>
      <c r="N1876" s="38">
        <v>8594045935356</v>
      </c>
    </row>
    <row r="1877" spans="2:14" s="1" customFormat="1" ht="24" hidden="1" customHeight="1" outlineLevel="2" x14ac:dyDescent="0.2">
      <c r="B1877" s="33" t="s">
        <v>3689</v>
      </c>
      <c r="C1877" s="34">
        <v>22212084</v>
      </c>
      <c r="D1877" s="35" t="s">
        <v>3690</v>
      </c>
      <c r="E1877" s="36" t="s">
        <v>27</v>
      </c>
      <c r="F1877" s="37"/>
      <c r="G1877" s="38"/>
      <c r="H1877" s="39">
        <v>16.68</v>
      </c>
      <c r="I1877" s="37"/>
      <c r="J1877" s="37"/>
      <c r="K1877" s="39">
        <f t="shared" si="112"/>
        <v>16.68</v>
      </c>
      <c r="L1877" s="47"/>
      <c r="M1877" s="39">
        <f t="shared" si="113"/>
        <v>0</v>
      </c>
      <c r="N1877" s="38">
        <v>8595580576547</v>
      </c>
    </row>
    <row r="1878" spans="2:14" s="1" customFormat="1" ht="24" hidden="1" customHeight="1" outlineLevel="2" x14ac:dyDescent="0.2">
      <c r="B1878" s="33" t="s">
        <v>3691</v>
      </c>
      <c r="C1878" s="34">
        <v>22203004</v>
      </c>
      <c r="D1878" s="35" t="s">
        <v>3692</v>
      </c>
      <c r="E1878" s="36" t="s">
        <v>27</v>
      </c>
      <c r="F1878" s="37"/>
      <c r="G1878" s="38"/>
      <c r="H1878" s="39">
        <v>10.46</v>
      </c>
      <c r="I1878" s="37"/>
      <c r="J1878" s="37"/>
      <c r="K1878" s="39">
        <f t="shared" si="112"/>
        <v>10.46</v>
      </c>
      <c r="L1878" s="47"/>
      <c r="M1878" s="39">
        <f t="shared" si="113"/>
        <v>0</v>
      </c>
      <c r="N1878" s="38">
        <v>8595580541873</v>
      </c>
    </row>
    <row r="1879" spans="2:14" s="1" customFormat="1" ht="24" hidden="1" customHeight="1" outlineLevel="2" x14ac:dyDescent="0.2">
      <c r="B1879" s="33" t="s">
        <v>3693</v>
      </c>
      <c r="C1879" s="34">
        <v>22211584</v>
      </c>
      <c r="D1879" s="35" t="s">
        <v>3694</v>
      </c>
      <c r="E1879" s="36" t="s">
        <v>27</v>
      </c>
      <c r="F1879" s="37"/>
      <c r="G1879" s="38"/>
      <c r="H1879" s="39">
        <v>10.71</v>
      </c>
      <c r="I1879" s="37"/>
      <c r="J1879" s="37"/>
      <c r="K1879" s="39">
        <f t="shared" si="112"/>
        <v>10.72</v>
      </c>
      <c r="L1879" s="47"/>
      <c r="M1879" s="39">
        <f t="shared" si="113"/>
        <v>0</v>
      </c>
      <c r="N1879" s="38">
        <v>8595580541873</v>
      </c>
    </row>
    <row r="1880" spans="2:14" s="1" customFormat="1" ht="36" hidden="1" customHeight="1" outlineLevel="2" x14ac:dyDescent="0.2">
      <c r="B1880" s="33" t="s">
        <v>3695</v>
      </c>
      <c r="C1880" s="34">
        <v>22210399</v>
      </c>
      <c r="D1880" s="35" t="s">
        <v>3696</v>
      </c>
      <c r="E1880" s="36" t="s">
        <v>27</v>
      </c>
      <c r="F1880" s="37"/>
      <c r="G1880" s="38"/>
      <c r="H1880" s="39">
        <v>48.89</v>
      </c>
      <c r="I1880" s="37"/>
      <c r="J1880" s="37"/>
      <c r="K1880" s="39">
        <f t="shared" si="112"/>
        <v>48.89</v>
      </c>
      <c r="L1880" s="47"/>
      <c r="M1880" s="39">
        <f t="shared" si="113"/>
        <v>0</v>
      </c>
      <c r="N1880" s="38">
        <v>8595580541866</v>
      </c>
    </row>
    <row r="1881" spans="2:14" s="1" customFormat="1" ht="36" hidden="1" customHeight="1" outlineLevel="2" x14ac:dyDescent="0.2">
      <c r="B1881" s="33" t="s">
        <v>3697</v>
      </c>
      <c r="C1881" s="34">
        <v>22202491</v>
      </c>
      <c r="D1881" s="35" t="s">
        <v>3698</v>
      </c>
      <c r="E1881" s="36" t="s">
        <v>27</v>
      </c>
      <c r="F1881" s="37"/>
      <c r="G1881" s="38"/>
      <c r="H1881" s="39">
        <v>44.61</v>
      </c>
      <c r="I1881" s="37"/>
      <c r="J1881" s="37"/>
      <c r="K1881" s="39">
        <f t="shared" si="112"/>
        <v>44.62</v>
      </c>
      <c r="L1881" s="47"/>
      <c r="M1881" s="39">
        <f t="shared" si="113"/>
        <v>0</v>
      </c>
      <c r="N1881" s="38">
        <v>8594045930672</v>
      </c>
    </row>
    <row r="1882" spans="2:14" s="1" customFormat="1" ht="36" hidden="1" customHeight="1" outlineLevel="2" x14ac:dyDescent="0.2">
      <c r="B1882" s="33" t="s">
        <v>3699</v>
      </c>
      <c r="C1882" s="34">
        <v>22211549</v>
      </c>
      <c r="D1882" s="35" t="s">
        <v>3700</v>
      </c>
      <c r="E1882" s="36" t="s">
        <v>27</v>
      </c>
      <c r="F1882" s="37"/>
      <c r="G1882" s="38"/>
      <c r="H1882" s="39">
        <v>18.399999999999999</v>
      </c>
      <c r="I1882" s="37"/>
      <c r="J1882" s="37"/>
      <c r="K1882" s="39">
        <f t="shared" si="112"/>
        <v>18.399999999999999</v>
      </c>
      <c r="L1882" s="47"/>
      <c r="M1882" s="39">
        <f t="shared" si="113"/>
        <v>0</v>
      </c>
      <c r="N1882" s="38">
        <v>8595580576554</v>
      </c>
    </row>
    <row r="1883" spans="2:14" s="1" customFormat="1" ht="36" hidden="1" customHeight="1" outlineLevel="2" x14ac:dyDescent="0.2">
      <c r="B1883" s="33" t="s">
        <v>3701</v>
      </c>
      <c r="C1883" s="34">
        <v>22202298</v>
      </c>
      <c r="D1883" s="35" t="s">
        <v>3702</v>
      </c>
      <c r="E1883" s="36" t="s">
        <v>27</v>
      </c>
      <c r="F1883" s="37"/>
      <c r="G1883" s="38"/>
      <c r="H1883" s="39">
        <v>57.68</v>
      </c>
      <c r="I1883" s="37"/>
      <c r="J1883" s="37"/>
      <c r="K1883" s="39">
        <f t="shared" si="112"/>
        <v>57.68</v>
      </c>
      <c r="L1883" s="47"/>
      <c r="M1883" s="39">
        <f t="shared" si="113"/>
        <v>0</v>
      </c>
      <c r="N1883" s="38">
        <v>8594045936001</v>
      </c>
    </row>
    <row r="1884" spans="2:14" s="1" customFormat="1" ht="36" hidden="1" customHeight="1" outlineLevel="2" x14ac:dyDescent="0.2">
      <c r="B1884" s="33" t="s">
        <v>3703</v>
      </c>
      <c r="C1884" s="34">
        <v>22204003</v>
      </c>
      <c r="D1884" s="35" t="s">
        <v>3704</v>
      </c>
      <c r="E1884" s="36" t="s">
        <v>27</v>
      </c>
      <c r="F1884" s="37"/>
      <c r="G1884" s="38"/>
      <c r="H1884" s="39">
        <v>55.52</v>
      </c>
      <c r="I1884" s="37"/>
      <c r="J1884" s="37"/>
      <c r="K1884" s="39">
        <f t="shared" si="112"/>
        <v>55.52</v>
      </c>
      <c r="L1884" s="47"/>
      <c r="M1884" s="39">
        <f t="shared" si="113"/>
        <v>0</v>
      </c>
      <c r="N1884" s="38">
        <v>8594045936018</v>
      </c>
    </row>
    <row r="1885" spans="2:14" s="1" customFormat="1" ht="12" hidden="1" customHeight="1" outlineLevel="2" x14ac:dyDescent="0.2">
      <c r="B1885" s="33" t="s">
        <v>3705</v>
      </c>
      <c r="C1885" s="34">
        <v>22202299</v>
      </c>
      <c r="D1885" s="35" t="s">
        <v>3706</v>
      </c>
      <c r="E1885" s="36" t="s">
        <v>27</v>
      </c>
      <c r="F1885" s="37"/>
      <c r="G1885" s="38"/>
      <c r="H1885" s="39">
        <v>41.38</v>
      </c>
      <c r="I1885" s="37"/>
      <c r="J1885" s="37"/>
      <c r="K1885" s="39">
        <f t="shared" si="112"/>
        <v>41.38</v>
      </c>
      <c r="L1885" s="47"/>
      <c r="M1885" s="39">
        <f t="shared" si="113"/>
        <v>0</v>
      </c>
      <c r="N1885" s="38">
        <v>8594045937596</v>
      </c>
    </row>
    <row r="1886" spans="2:14" s="1" customFormat="1" ht="36" hidden="1" customHeight="1" outlineLevel="2" x14ac:dyDescent="0.2">
      <c r="B1886" s="33" t="s">
        <v>3707</v>
      </c>
      <c r="C1886" s="34">
        <v>102074</v>
      </c>
      <c r="D1886" s="35" t="s">
        <v>3708</v>
      </c>
      <c r="E1886" s="36" t="s">
        <v>27</v>
      </c>
      <c r="F1886" s="37"/>
      <c r="G1886" s="38"/>
      <c r="H1886" s="39">
        <v>32.61</v>
      </c>
      <c r="I1886" s="37"/>
      <c r="J1886" s="37"/>
      <c r="K1886" s="39">
        <f t="shared" si="112"/>
        <v>32.619999999999997</v>
      </c>
      <c r="L1886" s="47"/>
      <c r="M1886" s="39">
        <f t="shared" si="113"/>
        <v>0</v>
      </c>
      <c r="N1886" s="38">
        <v>8595580523701</v>
      </c>
    </row>
    <row r="1887" spans="2:14" s="1" customFormat="1" ht="36" hidden="1" customHeight="1" outlineLevel="2" x14ac:dyDescent="0.2">
      <c r="B1887" s="33" t="s">
        <v>3709</v>
      </c>
      <c r="C1887" s="34">
        <v>102075</v>
      </c>
      <c r="D1887" s="35" t="s">
        <v>3710</v>
      </c>
      <c r="E1887" s="36" t="s">
        <v>27</v>
      </c>
      <c r="F1887" s="37"/>
      <c r="G1887" s="38"/>
      <c r="H1887" s="39">
        <v>31.15</v>
      </c>
      <c r="I1887" s="37"/>
      <c r="J1887" s="37"/>
      <c r="K1887" s="39">
        <f t="shared" si="112"/>
        <v>31.15</v>
      </c>
      <c r="L1887" s="47"/>
      <c r="M1887" s="39">
        <f t="shared" si="113"/>
        <v>0</v>
      </c>
      <c r="N1887" s="38">
        <v>8595580523718</v>
      </c>
    </row>
    <row r="1888" spans="2:14" s="1" customFormat="1" ht="24" hidden="1" customHeight="1" outlineLevel="2" x14ac:dyDescent="0.2">
      <c r="B1888" s="33" t="s">
        <v>3711</v>
      </c>
      <c r="C1888" s="34">
        <v>22207126</v>
      </c>
      <c r="D1888" s="35" t="s">
        <v>3712</v>
      </c>
      <c r="E1888" s="36" t="s">
        <v>27</v>
      </c>
      <c r="F1888" s="37"/>
      <c r="G1888" s="38"/>
      <c r="H1888" s="39">
        <v>29.78</v>
      </c>
      <c r="I1888" s="37"/>
      <c r="J1888" s="37"/>
      <c r="K1888" s="39">
        <f t="shared" si="112"/>
        <v>29.78</v>
      </c>
      <c r="L1888" s="47"/>
      <c r="M1888" s="39">
        <f t="shared" si="113"/>
        <v>0</v>
      </c>
      <c r="N1888" s="38">
        <v>8594045930221</v>
      </c>
    </row>
    <row r="1889" spans="2:14" s="1" customFormat="1" ht="24" hidden="1" customHeight="1" outlineLevel="2" x14ac:dyDescent="0.2">
      <c r="B1889" s="33" t="s">
        <v>3713</v>
      </c>
      <c r="C1889" s="34">
        <v>22211731</v>
      </c>
      <c r="D1889" s="35" t="s">
        <v>3714</v>
      </c>
      <c r="E1889" s="36" t="s">
        <v>27</v>
      </c>
      <c r="F1889" s="37"/>
      <c r="G1889" s="38"/>
      <c r="H1889" s="39">
        <v>28.67</v>
      </c>
      <c r="I1889" s="37"/>
      <c r="J1889" s="37"/>
      <c r="K1889" s="39">
        <f t="shared" si="112"/>
        <v>28.67</v>
      </c>
      <c r="L1889" s="47"/>
      <c r="M1889" s="39">
        <f t="shared" si="113"/>
        <v>0</v>
      </c>
      <c r="N1889" s="38">
        <v>8595580541781</v>
      </c>
    </row>
    <row r="1890" spans="2:14" s="1" customFormat="1" ht="24" hidden="1" customHeight="1" outlineLevel="2" x14ac:dyDescent="0.2">
      <c r="B1890" s="33" t="s">
        <v>3715</v>
      </c>
      <c r="C1890" s="34">
        <v>22210403</v>
      </c>
      <c r="D1890" s="35" t="s">
        <v>3716</v>
      </c>
      <c r="E1890" s="36" t="s">
        <v>27</v>
      </c>
      <c r="F1890" s="37"/>
      <c r="G1890" s="38"/>
      <c r="H1890" s="39">
        <v>113.88</v>
      </c>
      <c r="I1890" s="37"/>
      <c r="J1890" s="37"/>
      <c r="K1890" s="39">
        <f t="shared" si="112"/>
        <v>113.88</v>
      </c>
      <c r="L1890" s="47"/>
      <c r="M1890" s="39">
        <f t="shared" si="113"/>
        <v>0</v>
      </c>
      <c r="N1890" s="38">
        <v>8595580562571</v>
      </c>
    </row>
    <row r="1891" spans="2:14" s="1" customFormat="1" ht="36" hidden="1" customHeight="1" outlineLevel="2" x14ac:dyDescent="0.2">
      <c r="B1891" s="33" t="s">
        <v>3717</v>
      </c>
      <c r="C1891" s="34">
        <v>22210596</v>
      </c>
      <c r="D1891" s="35" t="s">
        <v>3718</v>
      </c>
      <c r="E1891" s="36" t="s">
        <v>27</v>
      </c>
      <c r="F1891" s="37"/>
      <c r="G1891" s="38"/>
      <c r="H1891" s="39">
        <v>74.790000000000006</v>
      </c>
      <c r="I1891" s="37"/>
      <c r="J1891" s="37"/>
      <c r="K1891" s="39">
        <f t="shared" si="112"/>
        <v>74.8</v>
      </c>
      <c r="L1891" s="47"/>
      <c r="M1891" s="39">
        <f t="shared" si="113"/>
        <v>0</v>
      </c>
      <c r="N1891" s="38">
        <v>8595580541798</v>
      </c>
    </row>
    <row r="1892" spans="2:14" s="1" customFormat="1" ht="24" hidden="1" customHeight="1" outlineLevel="2" x14ac:dyDescent="0.2">
      <c r="B1892" s="33" t="s">
        <v>3719</v>
      </c>
      <c r="C1892" s="34">
        <v>22211645</v>
      </c>
      <c r="D1892" s="35" t="s">
        <v>3720</v>
      </c>
      <c r="E1892" s="36" t="s">
        <v>27</v>
      </c>
      <c r="F1892" s="37"/>
      <c r="G1892" s="38"/>
      <c r="H1892" s="39">
        <v>112.99</v>
      </c>
      <c r="I1892" s="37"/>
      <c r="J1892" s="37"/>
      <c r="K1892" s="39">
        <f t="shared" si="112"/>
        <v>112.99</v>
      </c>
      <c r="L1892" s="47"/>
      <c r="M1892" s="39">
        <f t="shared" si="113"/>
        <v>0</v>
      </c>
      <c r="N1892" s="38">
        <v>8595580576561</v>
      </c>
    </row>
    <row r="1893" spans="2:14" s="1" customFormat="1" ht="12" hidden="1" customHeight="1" outlineLevel="2" x14ac:dyDescent="0.2">
      <c r="B1893" s="33" t="s">
        <v>3721</v>
      </c>
      <c r="C1893" s="34">
        <v>22207133</v>
      </c>
      <c r="D1893" s="35" t="s">
        <v>3722</v>
      </c>
      <c r="E1893" s="36" t="s">
        <v>27</v>
      </c>
      <c r="F1893" s="37"/>
      <c r="G1893" s="38"/>
      <c r="H1893" s="39">
        <v>4.9400000000000004</v>
      </c>
      <c r="I1893" s="37"/>
      <c r="J1893" s="37"/>
      <c r="K1893" s="39">
        <f t="shared" si="112"/>
        <v>4.9400000000000004</v>
      </c>
      <c r="L1893" s="47"/>
      <c r="M1893" s="39">
        <f t="shared" si="113"/>
        <v>0</v>
      </c>
      <c r="N1893" s="38">
        <v>8595580576578</v>
      </c>
    </row>
    <row r="1894" spans="2:14" s="1" customFormat="1" ht="12" hidden="1" customHeight="1" outlineLevel="2" x14ac:dyDescent="0.2">
      <c r="B1894" s="33" t="s">
        <v>3723</v>
      </c>
      <c r="C1894" s="34">
        <v>22207093</v>
      </c>
      <c r="D1894" s="35" t="s">
        <v>3724</v>
      </c>
      <c r="E1894" s="36" t="s">
        <v>27</v>
      </c>
      <c r="F1894" s="37"/>
      <c r="G1894" s="38"/>
      <c r="H1894" s="39">
        <v>4.88</v>
      </c>
      <c r="I1894" s="37"/>
      <c r="J1894" s="37"/>
      <c r="K1894" s="39">
        <f t="shared" si="112"/>
        <v>4.88</v>
      </c>
      <c r="L1894" s="47"/>
      <c r="M1894" s="39">
        <f t="shared" si="113"/>
        <v>0</v>
      </c>
      <c r="N1894" s="38">
        <v>8595580560300</v>
      </c>
    </row>
    <row r="1895" spans="2:14" s="1" customFormat="1" ht="24" hidden="1" customHeight="1" outlineLevel="2" x14ac:dyDescent="0.2">
      <c r="B1895" s="33" t="s">
        <v>3725</v>
      </c>
      <c r="C1895" s="34">
        <v>22211444</v>
      </c>
      <c r="D1895" s="35" t="s">
        <v>3726</v>
      </c>
      <c r="E1895" s="36" t="s">
        <v>27</v>
      </c>
      <c r="F1895" s="37"/>
      <c r="G1895" s="38"/>
      <c r="H1895" s="39">
        <v>4.57</v>
      </c>
      <c r="I1895" s="37"/>
      <c r="J1895" s="37"/>
      <c r="K1895" s="39">
        <f t="shared" si="112"/>
        <v>4.57</v>
      </c>
      <c r="L1895" s="47"/>
      <c r="M1895" s="39">
        <f t="shared" si="113"/>
        <v>0</v>
      </c>
      <c r="N1895" s="38">
        <v>8595580576585</v>
      </c>
    </row>
    <row r="1896" spans="2:14" s="1" customFormat="1" ht="36" hidden="1" customHeight="1" outlineLevel="2" x14ac:dyDescent="0.2">
      <c r="B1896" s="33" t="s">
        <v>3727</v>
      </c>
      <c r="C1896" s="34">
        <v>22210758</v>
      </c>
      <c r="D1896" s="35" t="s">
        <v>3728</v>
      </c>
      <c r="E1896" s="36" t="s">
        <v>27</v>
      </c>
      <c r="F1896" s="37"/>
      <c r="G1896" s="38"/>
      <c r="H1896" s="39">
        <v>15.1</v>
      </c>
      <c r="I1896" s="37"/>
      <c r="J1896" s="37"/>
      <c r="K1896" s="39">
        <f t="shared" si="112"/>
        <v>15.1</v>
      </c>
      <c r="L1896" s="47"/>
      <c r="M1896" s="39">
        <f t="shared" si="113"/>
        <v>0</v>
      </c>
      <c r="N1896" s="38">
        <v>8595580544140</v>
      </c>
    </row>
    <row r="1897" spans="2:14" s="1" customFormat="1" ht="36" hidden="1" customHeight="1" outlineLevel="2" x14ac:dyDescent="0.2">
      <c r="B1897" s="33" t="s">
        <v>3729</v>
      </c>
      <c r="C1897" s="34">
        <v>22210759</v>
      </c>
      <c r="D1897" s="35" t="s">
        <v>3730</v>
      </c>
      <c r="E1897" s="36" t="s">
        <v>27</v>
      </c>
      <c r="F1897" s="37"/>
      <c r="G1897" s="38"/>
      <c r="H1897" s="39">
        <v>14.79</v>
      </c>
      <c r="I1897" s="37"/>
      <c r="J1897" s="37"/>
      <c r="K1897" s="39">
        <f t="shared" si="112"/>
        <v>14.8</v>
      </c>
      <c r="L1897" s="47"/>
      <c r="M1897" s="39">
        <f t="shared" si="113"/>
        <v>0</v>
      </c>
      <c r="N1897" s="38">
        <v>8595580541934</v>
      </c>
    </row>
    <row r="1898" spans="2:14" s="1" customFormat="1" ht="36" hidden="1" customHeight="1" outlineLevel="2" x14ac:dyDescent="0.2">
      <c r="B1898" s="33" t="s">
        <v>3731</v>
      </c>
      <c r="C1898" s="34">
        <v>22210339</v>
      </c>
      <c r="D1898" s="35" t="s">
        <v>3732</v>
      </c>
      <c r="E1898" s="36" t="s">
        <v>27</v>
      </c>
      <c r="F1898" s="37"/>
      <c r="G1898" s="38"/>
      <c r="H1898" s="39">
        <v>13.45</v>
      </c>
      <c r="I1898" s="37"/>
      <c r="J1898" s="37"/>
      <c r="K1898" s="39">
        <f t="shared" si="112"/>
        <v>13.45</v>
      </c>
      <c r="L1898" s="47"/>
      <c r="M1898" s="39">
        <f t="shared" si="113"/>
        <v>0</v>
      </c>
      <c r="N1898" s="38">
        <v>8595580541941</v>
      </c>
    </row>
    <row r="1899" spans="2:14" s="1" customFormat="1" ht="24" hidden="1" customHeight="1" outlineLevel="2" x14ac:dyDescent="0.2">
      <c r="B1899" s="33" t="s">
        <v>3733</v>
      </c>
      <c r="C1899" s="34">
        <v>22210494</v>
      </c>
      <c r="D1899" s="35" t="s">
        <v>3734</v>
      </c>
      <c r="E1899" s="36" t="s">
        <v>27</v>
      </c>
      <c r="F1899" s="37"/>
      <c r="G1899" s="38"/>
      <c r="H1899" s="39">
        <v>7.81</v>
      </c>
      <c r="I1899" s="37"/>
      <c r="J1899" s="37"/>
      <c r="K1899" s="39">
        <f t="shared" si="112"/>
        <v>7.81</v>
      </c>
      <c r="L1899" s="47"/>
      <c r="M1899" s="39">
        <f t="shared" si="113"/>
        <v>0</v>
      </c>
      <c r="N1899" s="38">
        <v>8595580544164</v>
      </c>
    </row>
    <row r="1900" spans="2:14" s="1" customFormat="1" ht="12" hidden="1" customHeight="1" outlineLevel="2" x14ac:dyDescent="0.2">
      <c r="B1900" s="33" t="s">
        <v>3735</v>
      </c>
      <c r="C1900" s="34">
        <v>22207137</v>
      </c>
      <c r="D1900" s="35" t="s">
        <v>3736</v>
      </c>
      <c r="E1900" s="36" t="s">
        <v>27</v>
      </c>
      <c r="F1900" s="37"/>
      <c r="G1900" s="38"/>
      <c r="H1900" s="39">
        <v>74.86</v>
      </c>
      <c r="I1900" s="37"/>
      <c r="J1900" s="37"/>
      <c r="K1900" s="39">
        <f t="shared" si="112"/>
        <v>74.86</v>
      </c>
      <c r="L1900" s="47"/>
      <c r="M1900" s="39">
        <f t="shared" si="113"/>
        <v>0</v>
      </c>
      <c r="N1900" s="38">
        <v>8595580514808</v>
      </c>
    </row>
    <row r="1901" spans="2:14" s="1" customFormat="1" ht="24" hidden="1" customHeight="1" outlineLevel="2" x14ac:dyDescent="0.2">
      <c r="B1901" s="33" t="s">
        <v>3737</v>
      </c>
      <c r="C1901" s="34">
        <v>22202186</v>
      </c>
      <c r="D1901" s="35" t="s">
        <v>3738</v>
      </c>
      <c r="E1901" s="36" t="s">
        <v>27</v>
      </c>
      <c r="F1901" s="37"/>
      <c r="G1901" s="38"/>
      <c r="H1901" s="39">
        <v>93.88</v>
      </c>
      <c r="I1901" s="37"/>
      <c r="J1901" s="37"/>
      <c r="K1901" s="39">
        <f t="shared" ref="K1901:K1932" si="114">ROUND(ROUND(ROUND(H1901/100*(100-I1901)/100*(100-J1901), 2)/1.2, 2)*1.2, 2)</f>
        <v>93.88</v>
      </c>
      <c r="L1901" s="47"/>
      <c r="M1901" s="39">
        <f t="shared" ref="M1901:M1932" si="115">ROUND(ROUND(ROUND(K1901/1.2, 2)*L1901, 2)*1.2, 2)</f>
        <v>0</v>
      </c>
      <c r="N1901" s="38">
        <v>8595580522605</v>
      </c>
    </row>
    <row r="1902" spans="2:14" s="1" customFormat="1" ht="24" hidden="1" customHeight="1" outlineLevel="2" x14ac:dyDescent="0.2">
      <c r="B1902" s="33" t="s">
        <v>3739</v>
      </c>
      <c r="C1902" s="34">
        <v>22211445</v>
      </c>
      <c r="D1902" s="35" t="s">
        <v>3740</v>
      </c>
      <c r="E1902" s="36" t="s">
        <v>27</v>
      </c>
      <c r="F1902" s="37"/>
      <c r="G1902" s="38"/>
      <c r="H1902" s="39">
        <v>3.93</v>
      </c>
      <c r="I1902" s="37"/>
      <c r="J1902" s="37"/>
      <c r="K1902" s="39">
        <f t="shared" si="114"/>
        <v>3.94</v>
      </c>
      <c r="L1902" s="47"/>
      <c r="M1902" s="39">
        <f t="shared" si="115"/>
        <v>0</v>
      </c>
      <c r="N1902" s="38">
        <v>8595580576608</v>
      </c>
    </row>
    <row r="1903" spans="2:14" s="1" customFormat="1" ht="48" hidden="1" customHeight="1" outlineLevel="2" x14ac:dyDescent="0.2">
      <c r="B1903" s="33" t="s">
        <v>3741</v>
      </c>
      <c r="C1903" s="34">
        <v>24000122</v>
      </c>
      <c r="D1903" s="35" t="s">
        <v>3742</v>
      </c>
      <c r="E1903" s="36" t="s">
        <v>27</v>
      </c>
      <c r="F1903" s="37"/>
      <c r="G1903" s="38"/>
      <c r="H1903" s="39">
        <v>493.75</v>
      </c>
      <c r="I1903" s="37"/>
      <c r="J1903" s="37"/>
      <c r="K1903" s="39">
        <f t="shared" si="114"/>
        <v>493.75</v>
      </c>
      <c r="L1903" s="47"/>
      <c r="M1903" s="39">
        <f t="shared" si="115"/>
        <v>0</v>
      </c>
      <c r="N1903" s="38">
        <v>8595580577025</v>
      </c>
    </row>
    <row r="1904" spans="2:14" s="1" customFormat="1" ht="24" hidden="1" customHeight="1" outlineLevel="2" x14ac:dyDescent="0.2">
      <c r="B1904" s="33" t="s">
        <v>3743</v>
      </c>
      <c r="C1904" s="34">
        <v>22202678</v>
      </c>
      <c r="D1904" s="35" t="s">
        <v>3744</v>
      </c>
      <c r="E1904" s="36" t="s">
        <v>27</v>
      </c>
      <c r="F1904" s="37"/>
      <c r="G1904" s="38"/>
      <c r="H1904" s="39">
        <v>12.25</v>
      </c>
      <c r="I1904" s="37"/>
      <c r="J1904" s="37"/>
      <c r="K1904" s="39">
        <f t="shared" si="114"/>
        <v>12.25</v>
      </c>
      <c r="L1904" s="47"/>
      <c r="M1904" s="39">
        <f t="shared" si="115"/>
        <v>0</v>
      </c>
      <c r="N1904" s="38">
        <v>8594045931259</v>
      </c>
    </row>
    <row r="1905" spans="2:14" s="1" customFormat="1" ht="36" hidden="1" customHeight="1" outlineLevel="2" x14ac:dyDescent="0.2">
      <c r="B1905" s="33" t="s">
        <v>3745</v>
      </c>
      <c r="C1905" s="34">
        <v>22210992</v>
      </c>
      <c r="D1905" s="35" t="s">
        <v>3746</v>
      </c>
      <c r="E1905" s="36" t="s">
        <v>27</v>
      </c>
      <c r="F1905" s="37"/>
      <c r="G1905" s="38"/>
      <c r="H1905" s="39">
        <v>34.549999999999997</v>
      </c>
      <c r="I1905" s="37"/>
      <c r="J1905" s="37"/>
      <c r="K1905" s="39">
        <f t="shared" si="114"/>
        <v>34.549999999999997</v>
      </c>
      <c r="L1905" s="47"/>
      <c r="M1905" s="39">
        <f t="shared" si="115"/>
        <v>0</v>
      </c>
      <c r="N1905" s="38">
        <v>8595580542009</v>
      </c>
    </row>
    <row r="1906" spans="2:14" s="1" customFormat="1" ht="36" hidden="1" customHeight="1" outlineLevel="2" x14ac:dyDescent="0.2">
      <c r="B1906" s="33" t="s">
        <v>3747</v>
      </c>
      <c r="C1906" s="34">
        <v>22200924</v>
      </c>
      <c r="D1906" s="35" t="s">
        <v>3748</v>
      </c>
      <c r="E1906" s="36" t="s">
        <v>27</v>
      </c>
      <c r="F1906" s="37"/>
      <c r="G1906" s="38"/>
      <c r="H1906" s="39">
        <v>54.43</v>
      </c>
      <c r="I1906" s="37"/>
      <c r="J1906" s="37"/>
      <c r="K1906" s="39">
        <f t="shared" si="114"/>
        <v>54.43</v>
      </c>
      <c r="L1906" s="47"/>
      <c r="M1906" s="39">
        <f t="shared" si="115"/>
        <v>0</v>
      </c>
      <c r="N1906" s="38">
        <v>8594045937176</v>
      </c>
    </row>
    <row r="1907" spans="2:14" s="1" customFormat="1" ht="36" hidden="1" customHeight="1" outlineLevel="2" x14ac:dyDescent="0.2">
      <c r="B1907" s="33" t="s">
        <v>3749</v>
      </c>
      <c r="C1907" s="34">
        <v>22210822</v>
      </c>
      <c r="D1907" s="35" t="s">
        <v>3750</v>
      </c>
      <c r="E1907" s="36" t="s">
        <v>27</v>
      </c>
      <c r="F1907" s="37"/>
      <c r="G1907" s="38"/>
      <c r="H1907" s="39">
        <v>35.369999999999997</v>
      </c>
      <c r="I1907" s="37"/>
      <c r="J1907" s="37"/>
      <c r="K1907" s="39">
        <f t="shared" si="114"/>
        <v>35.380000000000003</v>
      </c>
      <c r="L1907" s="47"/>
      <c r="M1907" s="39">
        <f t="shared" si="115"/>
        <v>0</v>
      </c>
      <c r="N1907" s="38">
        <v>8595580544126</v>
      </c>
    </row>
    <row r="1908" spans="2:14" s="1" customFormat="1" ht="48" hidden="1" customHeight="1" outlineLevel="2" x14ac:dyDescent="0.2">
      <c r="B1908" s="33" t="s">
        <v>3751</v>
      </c>
      <c r="C1908" s="34">
        <v>22211542</v>
      </c>
      <c r="D1908" s="35" t="s">
        <v>3752</v>
      </c>
      <c r="E1908" s="36" t="s">
        <v>27</v>
      </c>
      <c r="F1908" s="37"/>
      <c r="G1908" s="38"/>
      <c r="H1908" s="39">
        <v>43.4</v>
      </c>
      <c r="I1908" s="37"/>
      <c r="J1908" s="37"/>
      <c r="K1908" s="39">
        <f t="shared" si="114"/>
        <v>43.4</v>
      </c>
      <c r="L1908" s="47"/>
      <c r="M1908" s="39">
        <f t="shared" si="115"/>
        <v>0</v>
      </c>
      <c r="N1908" s="38">
        <v>8595580576622</v>
      </c>
    </row>
    <row r="1909" spans="2:14" s="1" customFormat="1" ht="24" hidden="1" customHeight="1" outlineLevel="2" x14ac:dyDescent="0.2">
      <c r="B1909" s="33" t="s">
        <v>3753</v>
      </c>
      <c r="C1909" s="34">
        <v>22202190</v>
      </c>
      <c r="D1909" s="35" t="s">
        <v>3754</v>
      </c>
      <c r="E1909" s="36" t="s">
        <v>27</v>
      </c>
      <c r="F1909" s="37"/>
      <c r="G1909" s="38"/>
      <c r="H1909" s="39">
        <v>241.27</v>
      </c>
      <c r="I1909" s="37"/>
      <c r="J1909" s="37"/>
      <c r="K1909" s="39">
        <f t="shared" si="114"/>
        <v>241.27</v>
      </c>
      <c r="L1909" s="47"/>
      <c r="M1909" s="39">
        <f t="shared" si="115"/>
        <v>0</v>
      </c>
      <c r="N1909" s="38">
        <v>8595580538996</v>
      </c>
    </row>
    <row r="1910" spans="2:14" s="1" customFormat="1" ht="24" hidden="1" customHeight="1" outlineLevel="2" x14ac:dyDescent="0.2">
      <c r="B1910" s="33" t="s">
        <v>3755</v>
      </c>
      <c r="C1910" s="34">
        <v>22200724</v>
      </c>
      <c r="D1910" s="35" t="s">
        <v>3756</v>
      </c>
      <c r="E1910" s="36" t="s">
        <v>27</v>
      </c>
      <c r="F1910" s="37"/>
      <c r="G1910" s="38"/>
      <c r="H1910" s="39">
        <v>300.44</v>
      </c>
      <c r="I1910" s="37"/>
      <c r="J1910" s="37"/>
      <c r="K1910" s="39">
        <f t="shared" si="114"/>
        <v>300.44</v>
      </c>
      <c r="L1910" s="47"/>
      <c r="M1910" s="39">
        <f t="shared" si="115"/>
        <v>0</v>
      </c>
      <c r="N1910" s="38">
        <v>8595580537470</v>
      </c>
    </row>
    <row r="1911" spans="2:14" s="1" customFormat="1" ht="24" hidden="1" customHeight="1" outlineLevel="2" x14ac:dyDescent="0.2">
      <c r="B1911" s="33" t="s">
        <v>3757</v>
      </c>
      <c r="C1911" s="34">
        <v>101164</v>
      </c>
      <c r="D1911" s="35" t="s">
        <v>3758</v>
      </c>
      <c r="E1911" s="36" t="s">
        <v>27</v>
      </c>
      <c r="F1911" s="37"/>
      <c r="G1911" s="38"/>
      <c r="H1911" s="39">
        <v>255.37</v>
      </c>
      <c r="I1911" s="37"/>
      <c r="J1911" s="37"/>
      <c r="K1911" s="39">
        <f t="shared" si="114"/>
        <v>255.37</v>
      </c>
      <c r="L1911" s="47"/>
      <c r="M1911" s="39">
        <f t="shared" si="115"/>
        <v>0</v>
      </c>
      <c r="N1911" s="38">
        <v>8595580537401</v>
      </c>
    </row>
    <row r="1912" spans="2:14" s="1" customFormat="1" ht="24" hidden="1" customHeight="1" outlineLevel="2" x14ac:dyDescent="0.2">
      <c r="B1912" s="33" t="s">
        <v>3759</v>
      </c>
      <c r="C1912" s="34">
        <v>101091</v>
      </c>
      <c r="D1912" s="35" t="s">
        <v>3760</v>
      </c>
      <c r="E1912" s="36" t="s">
        <v>27</v>
      </c>
      <c r="F1912" s="37"/>
      <c r="G1912" s="38"/>
      <c r="H1912" s="39">
        <v>190.36</v>
      </c>
      <c r="I1912" s="37"/>
      <c r="J1912" s="37"/>
      <c r="K1912" s="39">
        <f t="shared" si="114"/>
        <v>190.36</v>
      </c>
      <c r="L1912" s="47"/>
      <c r="M1912" s="39">
        <f t="shared" si="115"/>
        <v>0</v>
      </c>
      <c r="N1912" s="38">
        <v>8595580538965</v>
      </c>
    </row>
    <row r="1913" spans="2:14" s="1" customFormat="1" ht="24" hidden="1" customHeight="1" outlineLevel="2" x14ac:dyDescent="0.2">
      <c r="B1913" s="33" t="s">
        <v>3761</v>
      </c>
      <c r="C1913" s="34">
        <v>22202126</v>
      </c>
      <c r="D1913" s="35" t="s">
        <v>3762</v>
      </c>
      <c r="E1913" s="36" t="s">
        <v>27</v>
      </c>
      <c r="F1913" s="37"/>
      <c r="G1913" s="38"/>
      <c r="H1913" s="39">
        <v>245.04</v>
      </c>
      <c r="I1913" s="37"/>
      <c r="J1913" s="37"/>
      <c r="K1913" s="39">
        <f t="shared" si="114"/>
        <v>245.04</v>
      </c>
      <c r="L1913" s="47"/>
      <c r="M1913" s="39">
        <f t="shared" si="115"/>
        <v>0</v>
      </c>
      <c r="N1913" s="38">
        <v>8595580537425</v>
      </c>
    </row>
    <row r="1914" spans="2:14" s="1" customFormat="1" ht="24" hidden="1" customHeight="1" outlineLevel="2" x14ac:dyDescent="0.2">
      <c r="B1914" s="33" t="s">
        <v>3763</v>
      </c>
      <c r="C1914" s="34">
        <v>2200552</v>
      </c>
      <c r="D1914" s="35" t="s">
        <v>3764</v>
      </c>
      <c r="E1914" s="36" t="s">
        <v>27</v>
      </c>
      <c r="F1914" s="37"/>
      <c r="G1914" s="38"/>
      <c r="H1914" s="39">
        <v>269.45</v>
      </c>
      <c r="I1914" s="37"/>
      <c r="J1914" s="37"/>
      <c r="K1914" s="39">
        <f t="shared" si="114"/>
        <v>269.45</v>
      </c>
      <c r="L1914" s="47"/>
      <c r="M1914" s="39">
        <f t="shared" si="115"/>
        <v>0</v>
      </c>
      <c r="N1914" s="38">
        <v>8595580537432</v>
      </c>
    </row>
    <row r="1915" spans="2:14" s="1" customFormat="1" ht="24" hidden="1" customHeight="1" outlineLevel="2" x14ac:dyDescent="0.2">
      <c r="B1915" s="33" t="s">
        <v>3765</v>
      </c>
      <c r="C1915" s="34">
        <v>22200729</v>
      </c>
      <c r="D1915" s="35" t="s">
        <v>3766</v>
      </c>
      <c r="E1915" s="36" t="s">
        <v>27</v>
      </c>
      <c r="F1915" s="37"/>
      <c r="G1915" s="38"/>
      <c r="H1915" s="39">
        <v>300.44</v>
      </c>
      <c r="I1915" s="37"/>
      <c r="J1915" s="37"/>
      <c r="K1915" s="39">
        <f t="shared" si="114"/>
        <v>300.44</v>
      </c>
      <c r="L1915" s="47"/>
      <c r="M1915" s="39">
        <f t="shared" si="115"/>
        <v>0</v>
      </c>
      <c r="N1915" s="38">
        <v>8595580537685</v>
      </c>
    </row>
    <row r="1916" spans="2:14" s="1" customFormat="1" ht="24" hidden="1" customHeight="1" outlineLevel="2" x14ac:dyDescent="0.2">
      <c r="B1916" s="33" t="s">
        <v>3767</v>
      </c>
      <c r="C1916" s="34">
        <v>22202189</v>
      </c>
      <c r="D1916" s="35" t="s">
        <v>3768</v>
      </c>
      <c r="E1916" s="36" t="s">
        <v>27</v>
      </c>
      <c r="F1916" s="37"/>
      <c r="G1916" s="38"/>
      <c r="H1916" s="39">
        <v>193.73</v>
      </c>
      <c r="I1916" s="37"/>
      <c r="J1916" s="37"/>
      <c r="K1916" s="39">
        <f t="shared" si="114"/>
        <v>193.73</v>
      </c>
      <c r="L1916" s="47"/>
      <c r="M1916" s="39">
        <f t="shared" si="115"/>
        <v>0</v>
      </c>
      <c r="N1916" s="38">
        <v>8595580538989</v>
      </c>
    </row>
    <row r="1917" spans="2:14" s="1" customFormat="1" ht="24" hidden="1" customHeight="1" outlineLevel="2" x14ac:dyDescent="0.2">
      <c r="B1917" s="33" t="s">
        <v>3769</v>
      </c>
      <c r="C1917" s="34">
        <v>22202192</v>
      </c>
      <c r="D1917" s="35" t="s">
        <v>3770</v>
      </c>
      <c r="E1917" s="36" t="s">
        <v>27</v>
      </c>
      <c r="F1917" s="37"/>
      <c r="G1917" s="38"/>
      <c r="H1917" s="39">
        <v>284.14</v>
      </c>
      <c r="I1917" s="37"/>
      <c r="J1917" s="37"/>
      <c r="K1917" s="39">
        <f t="shared" si="114"/>
        <v>284.14</v>
      </c>
      <c r="L1917" s="47"/>
      <c r="M1917" s="39">
        <f t="shared" si="115"/>
        <v>0</v>
      </c>
      <c r="N1917" s="38">
        <v>8595580537463</v>
      </c>
    </row>
    <row r="1918" spans="2:14" s="1" customFormat="1" ht="48" hidden="1" customHeight="1" outlineLevel="2" x14ac:dyDescent="0.2">
      <c r="B1918" s="33" t="s">
        <v>3771</v>
      </c>
      <c r="C1918" s="34">
        <v>22209559</v>
      </c>
      <c r="D1918" s="35" t="s">
        <v>3772</v>
      </c>
      <c r="E1918" s="36" t="s">
        <v>27</v>
      </c>
      <c r="F1918" s="37"/>
      <c r="G1918" s="38"/>
      <c r="H1918" s="39">
        <v>326.08</v>
      </c>
      <c r="I1918" s="37"/>
      <c r="J1918" s="37"/>
      <c r="K1918" s="39">
        <f t="shared" si="114"/>
        <v>326.08</v>
      </c>
      <c r="L1918" s="47"/>
      <c r="M1918" s="39">
        <f t="shared" si="115"/>
        <v>0</v>
      </c>
      <c r="N1918" s="38">
        <v>8595580570774</v>
      </c>
    </row>
    <row r="1919" spans="2:14" s="1" customFormat="1" ht="36" hidden="1" customHeight="1" outlineLevel="2" x14ac:dyDescent="0.2">
      <c r="B1919" s="33" t="s">
        <v>3773</v>
      </c>
      <c r="C1919" s="34">
        <v>22210898</v>
      </c>
      <c r="D1919" s="35" t="s">
        <v>3774</v>
      </c>
      <c r="E1919" s="36" t="s">
        <v>27</v>
      </c>
      <c r="F1919" s="37"/>
      <c r="G1919" s="38"/>
      <c r="H1919" s="39">
        <v>527.85</v>
      </c>
      <c r="I1919" s="37"/>
      <c r="J1919" s="37"/>
      <c r="K1919" s="39">
        <f t="shared" si="114"/>
        <v>527.86</v>
      </c>
      <c r="L1919" s="47"/>
      <c r="M1919" s="39">
        <f t="shared" si="115"/>
        <v>0</v>
      </c>
      <c r="N1919" s="38">
        <v>8595580571450</v>
      </c>
    </row>
    <row r="1920" spans="2:14" s="1" customFormat="1" ht="36" hidden="1" customHeight="1" outlineLevel="2" x14ac:dyDescent="0.2">
      <c r="B1920" s="33" t="s">
        <v>3775</v>
      </c>
      <c r="C1920" s="34">
        <v>22206757</v>
      </c>
      <c r="D1920" s="35" t="s">
        <v>3776</v>
      </c>
      <c r="E1920" s="36" t="s">
        <v>27</v>
      </c>
      <c r="F1920" s="37"/>
      <c r="G1920" s="38"/>
      <c r="H1920" s="39">
        <v>552.58000000000004</v>
      </c>
      <c r="I1920" s="37"/>
      <c r="J1920" s="37"/>
      <c r="K1920" s="39">
        <f t="shared" si="114"/>
        <v>552.58000000000004</v>
      </c>
      <c r="L1920" s="47"/>
      <c r="M1920" s="39">
        <f t="shared" si="115"/>
        <v>0</v>
      </c>
      <c r="N1920" s="38">
        <v>8595580562724</v>
      </c>
    </row>
    <row r="1921" spans="2:14" s="1" customFormat="1" ht="36" hidden="1" customHeight="1" outlineLevel="2" x14ac:dyDescent="0.2">
      <c r="B1921" s="33" t="s">
        <v>3777</v>
      </c>
      <c r="C1921" s="34">
        <v>22206759</v>
      </c>
      <c r="D1921" s="35" t="s">
        <v>3778</v>
      </c>
      <c r="E1921" s="36" t="s">
        <v>27</v>
      </c>
      <c r="F1921" s="37"/>
      <c r="G1921" s="38"/>
      <c r="H1921" s="39">
        <v>592.46</v>
      </c>
      <c r="I1921" s="37"/>
      <c r="J1921" s="37"/>
      <c r="K1921" s="39">
        <f t="shared" si="114"/>
        <v>592.46</v>
      </c>
      <c r="L1921" s="47"/>
      <c r="M1921" s="39">
        <f t="shared" si="115"/>
        <v>0</v>
      </c>
      <c r="N1921" s="38">
        <v>8595580562748</v>
      </c>
    </row>
    <row r="1922" spans="2:14" s="1" customFormat="1" ht="36" hidden="1" customHeight="1" outlineLevel="2" x14ac:dyDescent="0.2">
      <c r="B1922" s="33" t="s">
        <v>3779</v>
      </c>
      <c r="C1922" s="34">
        <v>22210576</v>
      </c>
      <c r="D1922" s="35" t="s">
        <v>3780</v>
      </c>
      <c r="E1922" s="36" t="s">
        <v>27</v>
      </c>
      <c r="F1922" s="37"/>
      <c r="G1922" s="38"/>
      <c r="H1922" s="39">
        <v>336.51</v>
      </c>
      <c r="I1922" s="37"/>
      <c r="J1922" s="37"/>
      <c r="K1922" s="39">
        <f t="shared" si="114"/>
        <v>336.52</v>
      </c>
      <c r="L1922" s="47"/>
      <c r="M1922" s="39">
        <f t="shared" si="115"/>
        <v>0</v>
      </c>
      <c r="N1922" s="38">
        <v>8595580556624</v>
      </c>
    </row>
    <row r="1923" spans="2:14" s="1" customFormat="1" ht="36" hidden="1" customHeight="1" outlineLevel="2" x14ac:dyDescent="0.2">
      <c r="B1923" s="33" t="s">
        <v>3781</v>
      </c>
      <c r="C1923" s="34">
        <v>24000995</v>
      </c>
      <c r="D1923" s="35" t="s">
        <v>3782</v>
      </c>
      <c r="E1923" s="36" t="s">
        <v>27</v>
      </c>
      <c r="F1923" s="37"/>
      <c r="G1923" s="38"/>
      <c r="H1923" s="39">
        <v>183.77</v>
      </c>
      <c r="I1923" s="37"/>
      <c r="J1923" s="37"/>
      <c r="K1923" s="39">
        <f t="shared" si="114"/>
        <v>183.77</v>
      </c>
      <c r="L1923" s="47"/>
      <c r="M1923" s="39">
        <f t="shared" si="115"/>
        <v>0</v>
      </c>
      <c r="N1923" s="38">
        <v>8595580583149</v>
      </c>
    </row>
    <row r="1924" spans="2:14" s="1" customFormat="1" ht="24" hidden="1" customHeight="1" outlineLevel="2" x14ac:dyDescent="0.2">
      <c r="B1924" s="33" t="s">
        <v>3783</v>
      </c>
      <c r="C1924" s="34">
        <v>24000996</v>
      </c>
      <c r="D1924" s="35" t="s">
        <v>3784</v>
      </c>
      <c r="E1924" s="36" t="s">
        <v>27</v>
      </c>
      <c r="F1924" s="37"/>
      <c r="G1924" s="38"/>
      <c r="H1924" s="39">
        <v>185.92</v>
      </c>
      <c r="I1924" s="37"/>
      <c r="J1924" s="37"/>
      <c r="K1924" s="39">
        <f t="shared" si="114"/>
        <v>185.92</v>
      </c>
      <c r="L1924" s="47"/>
      <c r="M1924" s="39">
        <f t="shared" si="115"/>
        <v>0</v>
      </c>
      <c r="N1924" s="38">
        <v>8595580583156</v>
      </c>
    </row>
    <row r="1925" spans="2:14" s="1" customFormat="1" ht="24" hidden="1" customHeight="1" outlineLevel="2" x14ac:dyDescent="0.2">
      <c r="B1925" s="33" t="s">
        <v>3785</v>
      </c>
      <c r="C1925" s="34">
        <v>22208951</v>
      </c>
      <c r="D1925" s="35" t="s">
        <v>3786</v>
      </c>
      <c r="E1925" s="36" t="s">
        <v>27</v>
      </c>
      <c r="F1925" s="37"/>
      <c r="G1925" s="38"/>
      <c r="H1925" s="39">
        <v>46.59</v>
      </c>
      <c r="I1925" s="37"/>
      <c r="J1925" s="37"/>
      <c r="K1925" s="39">
        <f t="shared" si="114"/>
        <v>46.6</v>
      </c>
      <c r="L1925" s="47"/>
      <c r="M1925" s="39">
        <f t="shared" si="115"/>
        <v>0</v>
      </c>
      <c r="N1925" s="38">
        <v>8594045930887</v>
      </c>
    </row>
    <row r="1926" spans="2:14" s="1" customFormat="1" ht="24" hidden="1" customHeight="1" outlineLevel="2" x14ac:dyDescent="0.2">
      <c r="B1926" s="33" t="s">
        <v>3787</v>
      </c>
      <c r="C1926" s="34">
        <v>22208952</v>
      </c>
      <c r="D1926" s="35" t="s">
        <v>3788</v>
      </c>
      <c r="E1926" s="36" t="s">
        <v>27</v>
      </c>
      <c r="F1926" s="37"/>
      <c r="G1926" s="38"/>
      <c r="H1926" s="39">
        <v>32.89</v>
      </c>
      <c r="I1926" s="37"/>
      <c r="J1926" s="37"/>
      <c r="K1926" s="39">
        <f t="shared" si="114"/>
        <v>32.89</v>
      </c>
      <c r="L1926" s="47"/>
      <c r="M1926" s="39">
        <f t="shared" si="115"/>
        <v>0</v>
      </c>
      <c r="N1926" s="38">
        <v>8594045930894</v>
      </c>
    </row>
    <row r="1927" spans="2:14" s="1" customFormat="1" ht="24" hidden="1" customHeight="1" outlineLevel="2" x14ac:dyDescent="0.2">
      <c r="B1927" s="33" t="s">
        <v>3789</v>
      </c>
      <c r="C1927" s="34">
        <v>22205144</v>
      </c>
      <c r="D1927" s="35" t="s">
        <v>3790</v>
      </c>
      <c r="E1927" s="36" t="s">
        <v>27</v>
      </c>
      <c r="F1927" s="37"/>
      <c r="G1927" s="38"/>
      <c r="H1927" s="39">
        <v>374.67</v>
      </c>
      <c r="I1927" s="37"/>
      <c r="J1927" s="37"/>
      <c r="K1927" s="39">
        <f t="shared" si="114"/>
        <v>374.68</v>
      </c>
      <c r="L1927" s="47"/>
      <c r="M1927" s="39">
        <f t="shared" si="115"/>
        <v>0</v>
      </c>
      <c r="N1927" s="38">
        <v>8595580501693</v>
      </c>
    </row>
    <row r="1928" spans="2:14" s="1" customFormat="1" ht="12" hidden="1" customHeight="1" outlineLevel="2" x14ac:dyDescent="0.2">
      <c r="B1928" s="33" t="s">
        <v>3791</v>
      </c>
      <c r="C1928" s="34">
        <v>22201335</v>
      </c>
      <c r="D1928" s="35" t="s">
        <v>3792</v>
      </c>
      <c r="E1928" s="36" t="s">
        <v>27</v>
      </c>
      <c r="F1928" s="37"/>
      <c r="G1928" s="38"/>
      <c r="H1928" s="39">
        <v>153.16</v>
      </c>
      <c r="I1928" s="37"/>
      <c r="J1928" s="37"/>
      <c r="K1928" s="39">
        <f t="shared" si="114"/>
        <v>153.16</v>
      </c>
      <c r="L1928" s="47"/>
      <c r="M1928" s="39">
        <f t="shared" si="115"/>
        <v>0</v>
      </c>
      <c r="N1928" s="38">
        <v>8494045938289</v>
      </c>
    </row>
    <row r="1929" spans="2:14" s="1" customFormat="1" ht="24" hidden="1" customHeight="1" outlineLevel="2" x14ac:dyDescent="0.2">
      <c r="B1929" s="33" t="s">
        <v>3793</v>
      </c>
      <c r="C1929" s="34">
        <v>22201546</v>
      </c>
      <c r="D1929" s="35" t="s">
        <v>3794</v>
      </c>
      <c r="E1929" s="36" t="s">
        <v>27</v>
      </c>
      <c r="F1929" s="37"/>
      <c r="G1929" s="38"/>
      <c r="H1929" s="39">
        <v>51.31</v>
      </c>
      <c r="I1929" s="37"/>
      <c r="J1929" s="37"/>
      <c r="K1929" s="39">
        <f t="shared" si="114"/>
        <v>51.31</v>
      </c>
      <c r="L1929" s="47"/>
      <c r="M1929" s="39">
        <f t="shared" si="115"/>
        <v>0</v>
      </c>
      <c r="N1929" s="38">
        <v>8595580514266</v>
      </c>
    </row>
    <row r="1930" spans="2:14" s="1" customFormat="1" ht="24" hidden="1" customHeight="1" outlineLevel="2" x14ac:dyDescent="0.2">
      <c r="B1930" s="33" t="s">
        <v>3795</v>
      </c>
      <c r="C1930" s="34">
        <v>22211270</v>
      </c>
      <c r="D1930" s="35" t="s">
        <v>3796</v>
      </c>
      <c r="E1930" s="36" t="s">
        <v>27</v>
      </c>
      <c r="F1930" s="37"/>
      <c r="G1930" s="38"/>
      <c r="H1930" s="39">
        <v>8.59</v>
      </c>
      <c r="I1930" s="37"/>
      <c r="J1930" s="37"/>
      <c r="K1930" s="39">
        <f t="shared" si="114"/>
        <v>8.59</v>
      </c>
      <c r="L1930" s="47"/>
      <c r="M1930" s="39">
        <f t="shared" si="115"/>
        <v>0</v>
      </c>
      <c r="N1930" s="38">
        <v>8595580576639</v>
      </c>
    </row>
    <row r="1931" spans="2:14" s="1" customFormat="1" ht="12" hidden="1" customHeight="1" outlineLevel="2" x14ac:dyDescent="0.2">
      <c r="B1931" s="33" t="s">
        <v>3797</v>
      </c>
      <c r="C1931" s="34">
        <v>22202280</v>
      </c>
      <c r="D1931" s="35" t="s">
        <v>3798</v>
      </c>
      <c r="E1931" s="36" t="s">
        <v>27</v>
      </c>
      <c r="F1931" s="37"/>
      <c r="G1931" s="38"/>
      <c r="H1931" s="39">
        <v>28.8</v>
      </c>
      <c r="I1931" s="37"/>
      <c r="J1931" s="37"/>
      <c r="K1931" s="39">
        <f t="shared" si="114"/>
        <v>28.8</v>
      </c>
      <c r="L1931" s="47"/>
      <c r="M1931" s="39">
        <f t="shared" si="115"/>
        <v>0</v>
      </c>
      <c r="N1931" s="38">
        <v>8595580501891</v>
      </c>
    </row>
    <row r="1932" spans="2:14" s="1" customFormat="1" ht="12" hidden="1" customHeight="1" outlineLevel="2" x14ac:dyDescent="0.2">
      <c r="B1932" s="33" t="s">
        <v>3799</v>
      </c>
      <c r="C1932" s="34">
        <v>103095</v>
      </c>
      <c r="D1932" s="35" t="s">
        <v>3800</v>
      </c>
      <c r="E1932" s="36" t="s">
        <v>27</v>
      </c>
      <c r="F1932" s="37"/>
      <c r="G1932" s="38"/>
      <c r="H1932" s="39">
        <v>24.03</v>
      </c>
      <c r="I1932" s="37"/>
      <c r="J1932" s="37"/>
      <c r="K1932" s="39">
        <f t="shared" si="114"/>
        <v>24.04</v>
      </c>
      <c r="L1932" s="47"/>
      <c r="M1932" s="39">
        <f t="shared" si="115"/>
        <v>0</v>
      </c>
      <c r="N1932" s="38">
        <v>8594045937121</v>
      </c>
    </row>
    <row r="1933" spans="2:14" s="1" customFormat="1" ht="24" hidden="1" customHeight="1" outlineLevel="2" x14ac:dyDescent="0.2">
      <c r="B1933" s="33" t="s">
        <v>3801</v>
      </c>
      <c r="C1933" s="34">
        <v>22210918</v>
      </c>
      <c r="D1933" s="35" t="s">
        <v>3802</v>
      </c>
      <c r="E1933" s="36" t="s">
        <v>27</v>
      </c>
      <c r="F1933" s="37"/>
      <c r="G1933" s="38"/>
      <c r="H1933" s="39">
        <v>10.9</v>
      </c>
      <c r="I1933" s="37"/>
      <c r="J1933" s="37"/>
      <c r="K1933" s="39">
        <f t="shared" ref="K1933:K1964" si="116">ROUND(ROUND(ROUND(H1933/100*(100-I1933)/100*(100-J1933), 2)/1.2, 2)*1.2, 2)</f>
        <v>10.9</v>
      </c>
      <c r="L1933" s="47"/>
      <c r="M1933" s="39">
        <f t="shared" ref="M1933:M1964" si="117">ROUND(ROUND(ROUND(K1933/1.2, 2)*L1933, 2)*1.2, 2)</f>
        <v>0</v>
      </c>
      <c r="N1933" s="38">
        <v>8595580572808</v>
      </c>
    </row>
    <row r="1934" spans="2:14" s="1" customFormat="1" ht="12" hidden="1" customHeight="1" outlineLevel="2" x14ac:dyDescent="0.2">
      <c r="B1934" s="33" t="s">
        <v>3803</v>
      </c>
      <c r="C1934" s="34">
        <v>22204927</v>
      </c>
      <c r="D1934" s="35" t="s">
        <v>3804</v>
      </c>
      <c r="E1934" s="36" t="s">
        <v>27</v>
      </c>
      <c r="F1934" s="37"/>
      <c r="G1934" s="38"/>
      <c r="H1934" s="39">
        <v>35.35</v>
      </c>
      <c r="I1934" s="37"/>
      <c r="J1934" s="37"/>
      <c r="K1934" s="39">
        <f t="shared" si="116"/>
        <v>35.35</v>
      </c>
      <c r="L1934" s="47"/>
      <c r="M1934" s="39">
        <f t="shared" si="117"/>
        <v>0</v>
      </c>
      <c r="N1934" s="38">
        <v>8595580550707</v>
      </c>
    </row>
    <row r="1935" spans="2:14" s="1" customFormat="1" ht="24" hidden="1" customHeight="1" outlineLevel="2" x14ac:dyDescent="0.2">
      <c r="B1935" s="33" t="s">
        <v>3805</v>
      </c>
      <c r="C1935" s="34">
        <v>100917</v>
      </c>
      <c r="D1935" s="35" t="s">
        <v>3806</v>
      </c>
      <c r="E1935" s="36" t="s">
        <v>27</v>
      </c>
      <c r="F1935" s="37"/>
      <c r="G1935" s="38"/>
      <c r="H1935" s="39">
        <v>54.05</v>
      </c>
      <c r="I1935" s="37"/>
      <c r="J1935" s="37"/>
      <c r="K1935" s="39">
        <f t="shared" si="116"/>
        <v>54.05</v>
      </c>
      <c r="L1935" s="47"/>
      <c r="M1935" s="39">
        <f t="shared" si="117"/>
        <v>0</v>
      </c>
      <c r="N1935" s="38">
        <v>8594045936261</v>
      </c>
    </row>
    <row r="1936" spans="2:14" s="1" customFormat="1" ht="48" hidden="1" customHeight="1" outlineLevel="2" x14ac:dyDescent="0.2">
      <c r="B1936" s="33" t="s">
        <v>3807</v>
      </c>
      <c r="C1936" s="34">
        <v>22211537</v>
      </c>
      <c r="D1936" s="35" t="s">
        <v>3808</v>
      </c>
      <c r="E1936" s="36" t="s">
        <v>27</v>
      </c>
      <c r="F1936" s="37"/>
      <c r="G1936" s="38"/>
      <c r="H1936" s="39">
        <v>54.05</v>
      </c>
      <c r="I1936" s="37"/>
      <c r="J1936" s="37"/>
      <c r="K1936" s="39">
        <f t="shared" si="116"/>
        <v>54.05</v>
      </c>
      <c r="L1936" s="47"/>
      <c r="M1936" s="39">
        <f t="shared" si="117"/>
        <v>0</v>
      </c>
      <c r="N1936" s="38">
        <v>8595580576653</v>
      </c>
    </row>
    <row r="1937" spans="2:14" s="1" customFormat="1" ht="24" hidden="1" customHeight="1" outlineLevel="2" x14ac:dyDescent="0.2">
      <c r="B1937" s="33" t="s">
        <v>3809</v>
      </c>
      <c r="C1937" s="34">
        <v>101837</v>
      </c>
      <c r="D1937" s="35" t="s">
        <v>3810</v>
      </c>
      <c r="E1937" s="36" t="s">
        <v>27</v>
      </c>
      <c r="F1937" s="37"/>
      <c r="G1937" s="38"/>
      <c r="H1937" s="39">
        <v>3.44</v>
      </c>
      <c r="I1937" s="37"/>
      <c r="J1937" s="37"/>
      <c r="K1937" s="39">
        <f t="shared" si="116"/>
        <v>3.44</v>
      </c>
      <c r="L1937" s="47"/>
      <c r="M1937" s="39">
        <f t="shared" si="117"/>
        <v>0</v>
      </c>
      <c r="N1937" s="38">
        <v>8595580536015</v>
      </c>
    </row>
    <row r="1938" spans="2:14" s="1" customFormat="1" ht="36" hidden="1" customHeight="1" outlineLevel="2" x14ac:dyDescent="0.2">
      <c r="B1938" s="33" t="s">
        <v>3811</v>
      </c>
      <c r="C1938" s="34">
        <v>22211927</v>
      </c>
      <c r="D1938" s="35" t="s">
        <v>3812</v>
      </c>
      <c r="E1938" s="36" t="s">
        <v>27</v>
      </c>
      <c r="F1938" s="37"/>
      <c r="G1938" s="38"/>
      <c r="H1938" s="39">
        <v>2.2000000000000002</v>
      </c>
      <c r="I1938" s="37"/>
      <c r="J1938" s="37"/>
      <c r="K1938" s="39">
        <f t="shared" si="116"/>
        <v>2.2000000000000002</v>
      </c>
      <c r="L1938" s="47"/>
      <c r="M1938" s="39">
        <f t="shared" si="117"/>
        <v>0</v>
      </c>
      <c r="N1938" s="38">
        <v>8595580576677</v>
      </c>
    </row>
    <row r="1939" spans="2:14" s="1" customFormat="1" ht="24" hidden="1" customHeight="1" outlineLevel="2" x14ac:dyDescent="0.2">
      <c r="B1939" s="33" t="s">
        <v>3813</v>
      </c>
      <c r="C1939" s="34">
        <v>22202285</v>
      </c>
      <c r="D1939" s="35" t="s">
        <v>3814</v>
      </c>
      <c r="E1939" s="36" t="s">
        <v>27</v>
      </c>
      <c r="F1939" s="37"/>
      <c r="G1939" s="38"/>
      <c r="H1939" s="39">
        <v>373.49</v>
      </c>
      <c r="I1939" s="37"/>
      <c r="J1939" s="37"/>
      <c r="K1939" s="39">
        <f t="shared" si="116"/>
        <v>373.49</v>
      </c>
      <c r="L1939" s="47"/>
      <c r="M1939" s="39">
        <f t="shared" si="117"/>
        <v>0</v>
      </c>
      <c r="N1939" s="38">
        <v>8595580552701</v>
      </c>
    </row>
    <row r="1940" spans="2:14" s="1" customFormat="1" ht="36" hidden="1" customHeight="1" outlineLevel="2" x14ac:dyDescent="0.2">
      <c r="B1940" s="33" t="s">
        <v>3815</v>
      </c>
      <c r="C1940" s="34">
        <v>22207138</v>
      </c>
      <c r="D1940" s="35" t="s">
        <v>3816</v>
      </c>
      <c r="E1940" s="36" t="s">
        <v>27</v>
      </c>
      <c r="F1940" s="37"/>
      <c r="G1940" s="38"/>
      <c r="H1940" s="39">
        <v>550.04</v>
      </c>
      <c r="I1940" s="37"/>
      <c r="J1940" s="37"/>
      <c r="K1940" s="39">
        <f t="shared" si="116"/>
        <v>550.04</v>
      </c>
      <c r="L1940" s="47"/>
      <c r="M1940" s="39">
        <f t="shared" si="117"/>
        <v>0</v>
      </c>
      <c r="N1940" s="37"/>
    </row>
    <row r="1941" spans="2:14" ht="12" customHeight="1" x14ac:dyDescent="0.2">
      <c r="B1941" s="17" t="s">
        <v>3817</v>
      </c>
      <c r="C1941" s="18"/>
      <c r="D1941" s="19"/>
      <c r="E1941" s="20"/>
      <c r="F1941" s="20"/>
      <c r="G1941" s="21"/>
      <c r="H1941" s="22"/>
      <c r="I1941" s="22"/>
      <c r="J1941" s="22"/>
      <c r="K1941" s="22"/>
      <c r="L1941" s="23">
        <f>SUBTOTAL(9,L1942:L2092)</f>
        <v>0</v>
      </c>
      <c r="M1941" s="48">
        <f>SUBTOTAL(9,M1942:M2092)</f>
        <v>0</v>
      </c>
      <c r="N1941" s="24"/>
    </row>
    <row r="1942" spans="2:14" ht="12" customHeight="1" outlineLevel="1" collapsed="1" x14ac:dyDescent="0.2">
      <c r="B1942" s="25" t="s">
        <v>3818</v>
      </c>
      <c r="C1942" s="26"/>
      <c r="D1942" s="27"/>
      <c r="E1942" s="28"/>
      <c r="F1942" s="28"/>
      <c r="G1942" s="29"/>
      <c r="H1942" s="30"/>
      <c r="I1942" s="30"/>
      <c r="J1942" s="30"/>
      <c r="K1942" s="30"/>
      <c r="L1942" s="31">
        <f>SUBTOTAL(9,L1943:L2092)</f>
        <v>0</v>
      </c>
      <c r="M1942" s="49">
        <f>SUBTOTAL(9,M1943:M2092)</f>
        <v>0</v>
      </c>
      <c r="N1942" s="32"/>
    </row>
    <row r="1943" spans="2:14" s="1" customFormat="1" ht="24" hidden="1" customHeight="1" outlineLevel="2" x14ac:dyDescent="0.2">
      <c r="B1943" s="33" t="s">
        <v>3819</v>
      </c>
      <c r="C1943" s="34">
        <v>22206988</v>
      </c>
      <c r="D1943" s="35" t="s">
        <v>3820</v>
      </c>
      <c r="E1943" s="36" t="s">
        <v>27</v>
      </c>
      <c r="F1943" s="37"/>
      <c r="G1943" s="38"/>
      <c r="H1943" s="39">
        <v>6.96</v>
      </c>
      <c r="I1943" s="37"/>
      <c r="J1943" s="37"/>
      <c r="K1943" s="39">
        <f t="shared" ref="K1943:K1974" si="118">ROUND(ROUND(ROUND(H1943/100*(100-I1943)/100*(100-J1943), 2)/1.2, 2)*1.2, 2)</f>
        <v>6.96</v>
      </c>
      <c r="L1943" s="47"/>
      <c r="M1943" s="39">
        <f t="shared" ref="M1943:M1974" si="119">ROUND(ROUND(ROUND(K1943/1.2, 2)*L1943, 2)*1.2, 2)</f>
        <v>0</v>
      </c>
      <c r="N1943" s="38">
        <v>4660042574066</v>
      </c>
    </row>
    <row r="1944" spans="2:14" s="1" customFormat="1" ht="24" hidden="1" customHeight="1" outlineLevel="2" x14ac:dyDescent="0.2">
      <c r="B1944" s="33" t="s">
        <v>3821</v>
      </c>
      <c r="C1944" s="34">
        <v>22206989</v>
      </c>
      <c r="D1944" s="35" t="s">
        <v>3822</v>
      </c>
      <c r="E1944" s="36" t="s">
        <v>27</v>
      </c>
      <c r="F1944" s="37"/>
      <c r="G1944" s="40"/>
      <c r="H1944" s="39">
        <v>3.53</v>
      </c>
      <c r="I1944" s="37"/>
      <c r="J1944" s="37"/>
      <c r="K1944" s="39">
        <f t="shared" si="118"/>
        <v>3.53</v>
      </c>
      <c r="L1944" s="47"/>
      <c r="M1944" s="39">
        <f t="shared" si="119"/>
        <v>0</v>
      </c>
      <c r="N1944" s="38">
        <v>4660042574073</v>
      </c>
    </row>
    <row r="1945" spans="2:14" s="1" customFormat="1" ht="36" hidden="1" customHeight="1" outlineLevel="2" x14ac:dyDescent="0.2">
      <c r="B1945" s="33" t="s">
        <v>3823</v>
      </c>
      <c r="C1945" s="34">
        <v>22203398</v>
      </c>
      <c r="D1945" s="35" t="s">
        <v>3824</v>
      </c>
      <c r="E1945" s="36" t="s">
        <v>27</v>
      </c>
      <c r="F1945" s="37"/>
      <c r="G1945" s="38"/>
      <c r="H1945" s="39">
        <v>1.07</v>
      </c>
      <c r="I1945" s="37"/>
      <c r="J1945" s="37"/>
      <c r="K1945" s="39">
        <f t="shared" si="118"/>
        <v>1.07</v>
      </c>
      <c r="L1945" s="47"/>
      <c r="M1945" s="39">
        <f t="shared" si="119"/>
        <v>0</v>
      </c>
      <c r="N1945" s="38">
        <v>4640017897376</v>
      </c>
    </row>
    <row r="1946" spans="2:14" s="1" customFormat="1" ht="24" hidden="1" customHeight="1" outlineLevel="2" x14ac:dyDescent="0.2">
      <c r="B1946" s="33" t="s">
        <v>3825</v>
      </c>
      <c r="C1946" s="34">
        <v>22210102</v>
      </c>
      <c r="D1946" s="35" t="s">
        <v>3826</v>
      </c>
      <c r="E1946" s="36" t="s">
        <v>27</v>
      </c>
      <c r="F1946" s="37"/>
      <c r="G1946" s="38"/>
      <c r="H1946" s="39">
        <v>3.68</v>
      </c>
      <c r="I1946" s="37"/>
      <c r="J1946" s="37"/>
      <c r="K1946" s="39">
        <f t="shared" si="118"/>
        <v>3.68</v>
      </c>
      <c r="L1946" s="47"/>
      <c r="M1946" s="39">
        <f t="shared" si="119"/>
        <v>0</v>
      </c>
      <c r="N1946" s="38">
        <v>4660042573052</v>
      </c>
    </row>
    <row r="1947" spans="2:14" s="1" customFormat="1" ht="36" hidden="1" customHeight="1" outlineLevel="2" x14ac:dyDescent="0.2">
      <c r="B1947" s="33" t="s">
        <v>3827</v>
      </c>
      <c r="C1947" s="34">
        <v>22208807</v>
      </c>
      <c r="D1947" s="35" t="s">
        <v>3828</v>
      </c>
      <c r="E1947" s="36" t="s">
        <v>27</v>
      </c>
      <c r="F1947" s="37"/>
      <c r="G1947" s="38"/>
      <c r="H1947" s="39">
        <v>0.56999999999999995</v>
      </c>
      <c r="I1947" s="37"/>
      <c r="J1947" s="37"/>
      <c r="K1947" s="39">
        <f t="shared" si="118"/>
        <v>0.57999999999999996</v>
      </c>
      <c r="L1947" s="47"/>
      <c r="M1947" s="39">
        <f t="shared" si="119"/>
        <v>0</v>
      </c>
      <c r="N1947" s="38">
        <v>4660042577814</v>
      </c>
    </row>
    <row r="1948" spans="2:14" s="1" customFormat="1" ht="36" hidden="1" customHeight="1" outlineLevel="2" x14ac:dyDescent="0.2">
      <c r="B1948" s="33" t="s">
        <v>3829</v>
      </c>
      <c r="C1948" s="34">
        <v>22211672</v>
      </c>
      <c r="D1948" s="35" t="s">
        <v>3830</v>
      </c>
      <c r="E1948" s="36" t="s">
        <v>27</v>
      </c>
      <c r="F1948" s="37"/>
      <c r="G1948" s="38"/>
      <c r="H1948" s="39">
        <v>0.38</v>
      </c>
      <c r="I1948" s="37"/>
      <c r="J1948" s="37"/>
      <c r="K1948" s="39">
        <f t="shared" si="118"/>
        <v>0.38</v>
      </c>
      <c r="L1948" s="47"/>
      <c r="M1948" s="39">
        <f t="shared" si="119"/>
        <v>0</v>
      </c>
      <c r="N1948" s="38">
        <v>4660042577838</v>
      </c>
    </row>
    <row r="1949" spans="2:14" s="1" customFormat="1" ht="24" hidden="1" customHeight="1" outlineLevel="2" x14ac:dyDescent="0.2">
      <c r="B1949" s="33" t="s">
        <v>3831</v>
      </c>
      <c r="C1949" s="34">
        <v>22208808</v>
      </c>
      <c r="D1949" s="35" t="s">
        <v>3832</v>
      </c>
      <c r="E1949" s="36" t="s">
        <v>27</v>
      </c>
      <c r="F1949" s="37"/>
      <c r="G1949" s="38"/>
      <c r="H1949" s="39">
        <v>0.47</v>
      </c>
      <c r="I1949" s="37"/>
      <c r="J1949" s="37"/>
      <c r="K1949" s="39">
        <f t="shared" si="118"/>
        <v>0.47</v>
      </c>
      <c r="L1949" s="47"/>
      <c r="M1949" s="39">
        <f t="shared" si="119"/>
        <v>0</v>
      </c>
      <c r="N1949" s="38">
        <v>4640017897383</v>
      </c>
    </row>
    <row r="1950" spans="2:14" s="1" customFormat="1" ht="24" hidden="1" customHeight="1" outlineLevel="2" x14ac:dyDescent="0.2">
      <c r="B1950" s="33" t="s">
        <v>3833</v>
      </c>
      <c r="C1950" s="34">
        <v>22210844</v>
      </c>
      <c r="D1950" s="35" t="s">
        <v>3834</v>
      </c>
      <c r="E1950" s="36" t="s">
        <v>27</v>
      </c>
      <c r="F1950" s="37"/>
      <c r="G1950" s="38"/>
      <c r="H1950" s="39">
        <v>2.95</v>
      </c>
      <c r="I1950" s="37"/>
      <c r="J1950" s="37"/>
      <c r="K1950" s="39">
        <f t="shared" si="118"/>
        <v>2.95</v>
      </c>
      <c r="L1950" s="47"/>
      <c r="M1950" s="39">
        <f t="shared" si="119"/>
        <v>0</v>
      </c>
      <c r="N1950" s="38">
        <v>4640017897406</v>
      </c>
    </row>
    <row r="1951" spans="2:14" s="1" customFormat="1" ht="24" hidden="1" customHeight="1" outlineLevel="2" x14ac:dyDescent="0.2">
      <c r="B1951" s="33" t="s">
        <v>3835</v>
      </c>
      <c r="C1951" s="34">
        <v>22209459</v>
      </c>
      <c r="D1951" s="35" t="s">
        <v>3836</v>
      </c>
      <c r="E1951" s="36" t="s">
        <v>27</v>
      </c>
      <c r="F1951" s="37"/>
      <c r="G1951" s="38"/>
      <c r="H1951" s="39">
        <v>4.8099999999999996</v>
      </c>
      <c r="I1951" s="37"/>
      <c r="J1951" s="37"/>
      <c r="K1951" s="39">
        <f t="shared" si="118"/>
        <v>4.8099999999999996</v>
      </c>
      <c r="L1951" s="47"/>
      <c r="M1951" s="39">
        <f t="shared" si="119"/>
        <v>0</v>
      </c>
      <c r="N1951" s="38">
        <v>4640017897413</v>
      </c>
    </row>
    <row r="1952" spans="2:14" s="1" customFormat="1" ht="24" hidden="1" customHeight="1" outlineLevel="2" x14ac:dyDescent="0.2">
      <c r="B1952" s="33" t="s">
        <v>3837</v>
      </c>
      <c r="C1952" s="34">
        <v>22211673</v>
      </c>
      <c r="D1952" s="35" t="s">
        <v>3838</v>
      </c>
      <c r="E1952" s="36" t="s">
        <v>27</v>
      </c>
      <c r="F1952" s="37"/>
      <c r="G1952" s="38"/>
      <c r="H1952" s="39">
        <v>90.94</v>
      </c>
      <c r="I1952" s="37"/>
      <c r="J1952" s="37"/>
      <c r="K1952" s="39">
        <f t="shared" si="118"/>
        <v>90.94</v>
      </c>
      <c r="L1952" s="47"/>
      <c r="M1952" s="39">
        <f t="shared" si="119"/>
        <v>0</v>
      </c>
      <c r="N1952" s="38">
        <v>4680086712705</v>
      </c>
    </row>
    <row r="1953" spans="2:14" s="1" customFormat="1" ht="24" hidden="1" customHeight="1" outlineLevel="2" x14ac:dyDescent="0.2">
      <c r="B1953" s="33" t="s">
        <v>3839</v>
      </c>
      <c r="C1953" s="34">
        <v>22209464</v>
      </c>
      <c r="D1953" s="35" t="s">
        <v>3840</v>
      </c>
      <c r="E1953" s="36" t="s">
        <v>27</v>
      </c>
      <c r="F1953" s="37"/>
      <c r="G1953" s="38"/>
      <c r="H1953" s="39">
        <v>97.21</v>
      </c>
      <c r="I1953" s="37"/>
      <c r="J1953" s="37"/>
      <c r="K1953" s="39">
        <f t="shared" si="118"/>
        <v>97.21</v>
      </c>
      <c r="L1953" s="47"/>
      <c r="M1953" s="39">
        <f t="shared" si="119"/>
        <v>0</v>
      </c>
      <c r="N1953" s="38">
        <v>4680086704311</v>
      </c>
    </row>
    <row r="1954" spans="2:14" s="1" customFormat="1" ht="24" hidden="1" customHeight="1" outlineLevel="2" x14ac:dyDescent="0.2">
      <c r="B1954" s="33" t="s">
        <v>3841</v>
      </c>
      <c r="C1954" s="34">
        <v>24001205</v>
      </c>
      <c r="D1954" s="35" t="s">
        <v>3842</v>
      </c>
      <c r="E1954" s="36" t="s">
        <v>27</v>
      </c>
      <c r="F1954" s="37"/>
      <c r="G1954" s="38"/>
      <c r="H1954" s="39">
        <v>20.03</v>
      </c>
      <c r="I1954" s="37"/>
      <c r="J1954" s="37"/>
      <c r="K1954" s="39">
        <f t="shared" si="118"/>
        <v>20.03</v>
      </c>
      <c r="L1954" s="47"/>
      <c r="M1954" s="39">
        <f t="shared" si="119"/>
        <v>0</v>
      </c>
      <c r="N1954" s="38">
        <v>4680086754088</v>
      </c>
    </row>
    <row r="1955" spans="2:14" s="1" customFormat="1" ht="24" hidden="1" customHeight="1" outlineLevel="2" x14ac:dyDescent="0.2">
      <c r="B1955" s="33" t="s">
        <v>3843</v>
      </c>
      <c r="C1955" s="34">
        <v>22209460</v>
      </c>
      <c r="D1955" s="35" t="s">
        <v>3844</v>
      </c>
      <c r="E1955" s="36" t="s">
        <v>27</v>
      </c>
      <c r="F1955" s="37"/>
      <c r="G1955" s="38"/>
      <c r="H1955" s="39">
        <v>10.92</v>
      </c>
      <c r="I1955" s="37"/>
      <c r="J1955" s="37"/>
      <c r="K1955" s="39">
        <f t="shared" si="118"/>
        <v>10.92</v>
      </c>
      <c r="L1955" s="47"/>
      <c r="M1955" s="39">
        <f t="shared" si="119"/>
        <v>0</v>
      </c>
      <c r="N1955" s="38">
        <v>4660042576268</v>
      </c>
    </row>
    <row r="1956" spans="2:14" s="1" customFormat="1" ht="24" hidden="1" customHeight="1" outlineLevel="2" x14ac:dyDescent="0.2">
      <c r="B1956" s="33" t="s">
        <v>3845</v>
      </c>
      <c r="C1956" s="34">
        <v>22211674</v>
      </c>
      <c r="D1956" s="35" t="s">
        <v>3846</v>
      </c>
      <c r="E1956" s="36" t="s">
        <v>27</v>
      </c>
      <c r="F1956" s="37"/>
      <c r="G1956" s="38"/>
      <c r="H1956" s="39">
        <v>11.96</v>
      </c>
      <c r="I1956" s="37"/>
      <c r="J1956" s="37"/>
      <c r="K1956" s="39">
        <f t="shared" si="118"/>
        <v>11.96</v>
      </c>
      <c r="L1956" s="47"/>
      <c r="M1956" s="39">
        <f t="shared" si="119"/>
        <v>0</v>
      </c>
      <c r="N1956" s="38">
        <v>4660042578682</v>
      </c>
    </row>
    <row r="1957" spans="2:14" s="1" customFormat="1" ht="24" hidden="1" customHeight="1" outlineLevel="2" x14ac:dyDescent="0.2">
      <c r="B1957" s="33" t="s">
        <v>3847</v>
      </c>
      <c r="C1957" s="34">
        <v>22207252</v>
      </c>
      <c r="D1957" s="35" t="s">
        <v>3848</v>
      </c>
      <c r="E1957" s="36" t="s">
        <v>27</v>
      </c>
      <c r="F1957" s="37"/>
      <c r="G1957" s="38"/>
      <c r="H1957" s="39">
        <v>10.06</v>
      </c>
      <c r="I1957" s="37"/>
      <c r="J1957" s="37"/>
      <c r="K1957" s="39">
        <f t="shared" si="118"/>
        <v>10.06</v>
      </c>
      <c r="L1957" s="47"/>
      <c r="M1957" s="39">
        <f t="shared" si="119"/>
        <v>0</v>
      </c>
      <c r="N1957" s="38">
        <v>4660042576909</v>
      </c>
    </row>
    <row r="1958" spans="2:14" s="1" customFormat="1" ht="24" hidden="1" customHeight="1" outlineLevel="2" x14ac:dyDescent="0.2">
      <c r="B1958" s="33" t="s">
        <v>3849</v>
      </c>
      <c r="C1958" s="34">
        <v>22211675</v>
      </c>
      <c r="D1958" s="35" t="s">
        <v>3850</v>
      </c>
      <c r="E1958" s="36" t="s">
        <v>27</v>
      </c>
      <c r="F1958" s="37"/>
      <c r="G1958" s="38"/>
      <c r="H1958" s="39">
        <v>14.48</v>
      </c>
      <c r="I1958" s="37"/>
      <c r="J1958" s="37"/>
      <c r="K1958" s="39">
        <f t="shared" si="118"/>
        <v>14.48</v>
      </c>
      <c r="L1958" s="47"/>
      <c r="M1958" s="39">
        <f t="shared" si="119"/>
        <v>0</v>
      </c>
      <c r="N1958" s="38">
        <v>4660042578675</v>
      </c>
    </row>
    <row r="1959" spans="2:14" s="1" customFormat="1" ht="24" hidden="1" customHeight="1" outlineLevel="2" x14ac:dyDescent="0.2">
      <c r="B1959" s="33" t="s">
        <v>3851</v>
      </c>
      <c r="C1959" s="34">
        <v>22211676</v>
      </c>
      <c r="D1959" s="35" t="s">
        <v>3852</v>
      </c>
      <c r="E1959" s="36" t="s">
        <v>27</v>
      </c>
      <c r="F1959" s="37"/>
      <c r="G1959" s="38"/>
      <c r="H1959" s="39">
        <v>11.97</v>
      </c>
      <c r="I1959" s="37"/>
      <c r="J1959" s="37"/>
      <c r="K1959" s="39">
        <f t="shared" si="118"/>
        <v>11.98</v>
      </c>
      <c r="L1959" s="47"/>
      <c r="M1959" s="39">
        <f t="shared" si="119"/>
        <v>0</v>
      </c>
      <c r="N1959" s="38">
        <v>4680086705134</v>
      </c>
    </row>
    <row r="1960" spans="2:14" s="1" customFormat="1" ht="24" hidden="1" customHeight="1" outlineLevel="2" x14ac:dyDescent="0.2">
      <c r="B1960" s="33" t="s">
        <v>3853</v>
      </c>
      <c r="C1960" s="34">
        <v>22208130</v>
      </c>
      <c r="D1960" s="35" t="s">
        <v>3854</v>
      </c>
      <c r="E1960" s="36" t="s">
        <v>27</v>
      </c>
      <c r="F1960" s="37"/>
      <c r="G1960" s="38"/>
      <c r="H1960" s="39">
        <v>8.69</v>
      </c>
      <c r="I1960" s="37"/>
      <c r="J1960" s="37"/>
      <c r="K1960" s="39">
        <f t="shared" si="118"/>
        <v>8.69</v>
      </c>
      <c r="L1960" s="47"/>
      <c r="M1960" s="39">
        <f t="shared" si="119"/>
        <v>0</v>
      </c>
      <c r="N1960" s="38">
        <v>4660042576978</v>
      </c>
    </row>
    <row r="1961" spans="2:14" s="1" customFormat="1" ht="36" hidden="1" customHeight="1" outlineLevel="2" x14ac:dyDescent="0.2">
      <c r="B1961" s="33" t="s">
        <v>3855</v>
      </c>
      <c r="C1961" s="34">
        <v>22209466</v>
      </c>
      <c r="D1961" s="35" t="s">
        <v>3856</v>
      </c>
      <c r="E1961" s="36" t="s">
        <v>27</v>
      </c>
      <c r="F1961" s="37"/>
      <c r="G1961" s="38"/>
      <c r="H1961" s="39">
        <v>8.2100000000000009</v>
      </c>
      <c r="I1961" s="37"/>
      <c r="J1961" s="37"/>
      <c r="K1961" s="39">
        <f t="shared" si="118"/>
        <v>8.2100000000000009</v>
      </c>
      <c r="L1961" s="47"/>
      <c r="M1961" s="39">
        <f t="shared" si="119"/>
        <v>0</v>
      </c>
      <c r="N1961" s="38">
        <v>4660042576367</v>
      </c>
    </row>
    <row r="1962" spans="2:14" s="1" customFormat="1" ht="36" hidden="1" customHeight="1" outlineLevel="2" x14ac:dyDescent="0.2">
      <c r="B1962" s="33" t="s">
        <v>3857</v>
      </c>
      <c r="C1962" s="34">
        <v>22209467</v>
      </c>
      <c r="D1962" s="35" t="s">
        <v>3858</v>
      </c>
      <c r="E1962" s="36" t="s">
        <v>27</v>
      </c>
      <c r="F1962" s="37"/>
      <c r="G1962" s="38"/>
      <c r="H1962" s="39">
        <v>7.72</v>
      </c>
      <c r="I1962" s="37"/>
      <c r="J1962" s="37"/>
      <c r="K1962" s="39">
        <f t="shared" si="118"/>
        <v>7.72</v>
      </c>
      <c r="L1962" s="47"/>
      <c r="M1962" s="39">
        <f t="shared" si="119"/>
        <v>0</v>
      </c>
      <c r="N1962" s="38">
        <v>4660042576381</v>
      </c>
    </row>
    <row r="1963" spans="2:14" s="1" customFormat="1" ht="24" hidden="1" customHeight="1" outlineLevel="2" x14ac:dyDescent="0.2">
      <c r="B1963" s="33" t="s">
        <v>3859</v>
      </c>
      <c r="C1963" s="34">
        <v>22209465</v>
      </c>
      <c r="D1963" s="35" t="s">
        <v>3860</v>
      </c>
      <c r="E1963" s="36" t="s">
        <v>27</v>
      </c>
      <c r="F1963" s="37"/>
      <c r="G1963" s="38"/>
      <c r="H1963" s="39">
        <v>4.43</v>
      </c>
      <c r="I1963" s="37"/>
      <c r="J1963" s="37"/>
      <c r="K1963" s="39">
        <f t="shared" si="118"/>
        <v>4.43</v>
      </c>
      <c r="L1963" s="47"/>
      <c r="M1963" s="39">
        <f t="shared" si="119"/>
        <v>0</v>
      </c>
      <c r="N1963" s="38">
        <v>4660042576312</v>
      </c>
    </row>
    <row r="1964" spans="2:14" s="1" customFormat="1" ht="24" hidden="1" customHeight="1" outlineLevel="2" x14ac:dyDescent="0.2">
      <c r="B1964" s="33" t="s">
        <v>3861</v>
      </c>
      <c r="C1964" s="34">
        <v>22207247</v>
      </c>
      <c r="D1964" s="35" t="s">
        <v>3862</v>
      </c>
      <c r="E1964" s="36" t="s">
        <v>27</v>
      </c>
      <c r="F1964" s="37"/>
      <c r="G1964" s="38"/>
      <c r="H1964" s="39">
        <v>3.79</v>
      </c>
      <c r="I1964" s="37"/>
      <c r="J1964" s="37"/>
      <c r="K1964" s="39">
        <f t="shared" si="118"/>
        <v>3.79</v>
      </c>
      <c r="L1964" s="47"/>
      <c r="M1964" s="39">
        <f t="shared" si="119"/>
        <v>0</v>
      </c>
      <c r="N1964" s="38">
        <v>4660042576893</v>
      </c>
    </row>
    <row r="1965" spans="2:14" s="1" customFormat="1" ht="36" hidden="1" customHeight="1" outlineLevel="2" x14ac:dyDescent="0.2">
      <c r="B1965" s="33" t="s">
        <v>3863</v>
      </c>
      <c r="C1965" s="34">
        <v>22209468</v>
      </c>
      <c r="D1965" s="35" t="s">
        <v>3864</v>
      </c>
      <c r="E1965" s="36" t="s">
        <v>27</v>
      </c>
      <c r="F1965" s="37"/>
      <c r="G1965" s="38"/>
      <c r="H1965" s="39">
        <v>12.81</v>
      </c>
      <c r="I1965" s="37"/>
      <c r="J1965" s="37"/>
      <c r="K1965" s="39">
        <f t="shared" si="118"/>
        <v>12.82</v>
      </c>
      <c r="L1965" s="47"/>
      <c r="M1965" s="39">
        <f t="shared" si="119"/>
        <v>0</v>
      </c>
      <c r="N1965" s="38">
        <v>4680086703031</v>
      </c>
    </row>
    <row r="1966" spans="2:14" s="1" customFormat="1" ht="36" hidden="1" customHeight="1" outlineLevel="2" x14ac:dyDescent="0.2">
      <c r="B1966" s="33" t="s">
        <v>3865</v>
      </c>
      <c r="C1966" s="34">
        <v>22209470</v>
      </c>
      <c r="D1966" s="35" t="s">
        <v>3866</v>
      </c>
      <c r="E1966" s="36" t="s">
        <v>27</v>
      </c>
      <c r="F1966" s="37"/>
      <c r="G1966" s="38"/>
      <c r="H1966" s="39">
        <v>8.66</v>
      </c>
      <c r="I1966" s="37"/>
      <c r="J1966" s="37"/>
      <c r="K1966" s="39">
        <f t="shared" si="118"/>
        <v>8.66</v>
      </c>
      <c r="L1966" s="47"/>
      <c r="M1966" s="39">
        <f t="shared" si="119"/>
        <v>0</v>
      </c>
      <c r="N1966" s="38">
        <v>4680086703222</v>
      </c>
    </row>
    <row r="1967" spans="2:14" s="1" customFormat="1" ht="36" hidden="1" customHeight="1" outlineLevel="2" x14ac:dyDescent="0.2">
      <c r="B1967" s="33" t="s">
        <v>3867</v>
      </c>
      <c r="C1967" s="34">
        <v>22211677</v>
      </c>
      <c r="D1967" s="35" t="s">
        <v>3868</v>
      </c>
      <c r="E1967" s="36" t="s">
        <v>27</v>
      </c>
      <c r="F1967" s="37"/>
      <c r="G1967" s="38"/>
      <c r="H1967" s="39">
        <v>8.66</v>
      </c>
      <c r="I1967" s="37"/>
      <c r="J1967" s="37"/>
      <c r="K1967" s="39">
        <f t="shared" si="118"/>
        <v>8.66</v>
      </c>
      <c r="L1967" s="47"/>
      <c r="M1967" s="39">
        <f t="shared" si="119"/>
        <v>0</v>
      </c>
      <c r="N1967" s="38">
        <v>4680086703239</v>
      </c>
    </row>
    <row r="1968" spans="2:14" s="1" customFormat="1" ht="36" hidden="1" customHeight="1" outlineLevel="2" x14ac:dyDescent="0.2">
      <c r="B1968" s="33" t="s">
        <v>3869</v>
      </c>
      <c r="C1968" s="34">
        <v>22212574</v>
      </c>
      <c r="D1968" s="35" t="s">
        <v>3870</v>
      </c>
      <c r="E1968" s="36" t="s">
        <v>27</v>
      </c>
      <c r="F1968" s="37"/>
      <c r="G1968" s="38"/>
      <c r="H1968" s="39">
        <v>21.97</v>
      </c>
      <c r="I1968" s="37"/>
      <c r="J1968" s="37"/>
      <c r="K1968" s="39">
        <f t="shared" si="118"/>
        <v>21.97</v>
      </c>
      <c r="L1968" s="47"/>
      <c r="M1968" s="39">
        <f t="shared" si="119"/>
        <v>0</v>
      </c>
      <c r="N1968" s="38">
        <v>4680086733267</v>
      </c>
    </row>
    <row r="1969" spans="2:14" s="1" customFormat="1" ht="24" hidden="1" customHeight="1" outlineLevel="2" x14ac:dyDescent="0.2">
      <c r="B1969" s="33" t="s">
        <v>3871</v>
      </c>
      <c r="C1969" s="34">
        <v>22209471</v>
      </c>
      <c r="D1969" s="35" t="s">
        <v>3872</v>
      </c>
      <c r="E1969" s="36" t="s">
        <v>27</v>
      </c>
      <c r="F1969" s="37"/>
      <c r="G1969" s="38"/>
      <c r="H1969" s="39">
        <v>3.5</v>
      </c>
      <c r="I1969" s="37"/>
      <c r="J1969" s="37"/>
      <c r="K1969" s="39">
        <f t="shared" si="118"/>
        <v>3.5</v>
      </c>
      <c r="L1969" s="47"/>
      <c r="M1969" s="39">
        <f t="shared" si="119"/>
        <v>0</v>
      </c>
      <c r="N1969" s="38">
        <v>4680019381657</v>
      </c>
    </row>
    <row r="1970" spans="2:14" s="1" customFormat="1" ht="24" hidden="1" customHeight="1" outlineLevel="2" x14ac:dyDescent="0.2">
      <c r="B1970" s="33" t="s">
        <v>3873</v>
      </c>
      <c r="C1970" s="34">
        <v>22210103</v>
      </c>
      <c r="D1970" s="35" t="s">
        <v>3874</v>
      </c>
      <c r="E1970" s="36" t="s">
        <v>27</v>
      </c>
      <c r="F1970" s="37"/>
      <c r="G1970" s="38"/>
      <c r="H1970" s="39">
        <v>11.06</v>
      </c>
      <c r="I1970" s="37"/>
      <c r="J1970" s="37"/>
      <c r="K1970" s="39">
        <f t="shared" si="118"/>
        <v>11.06</v>
      </c>
      <c r="L1970" s="47"/>
      <c r="M1970" s="39">
        <f t="shared" si="119"/>
        <v>0</v>
      </c>
      <c r="N1970" s="38">
        <v>4660042575117</v>
      </c>
    </row>
    <row r="1971" spans="2:14" s="1" customFormat="1" ht="24" hidden="1" customHeight="1" outlineLevel="2" x14ac:dyDescent="0.2">
      <c r="B1971" s="33" t="s">
        <v>3875</v>
      </c>
      <c r="C1971" s="34">
        <v>22211678</v>
      </c>
      <c r="D1971" s="35" t="s">
        <v>3876</v>
      </c>
      <c r="E1971" s="36" t="s">
        <v>27</v>
      </c>
      <c r="F1971" s="37"/>
      <c r="G1971" s="38"/>
      <c r="H1971" s="39">
        <v>1.75</v>
      </c>
      <c r="I1971" s="37"/>
      <c r="J1971" s="37"/>
      <c r="K1971" s="39">
        <f t="shared" si="118"/>
        <v>1.75</v>
      </c>
      <c r="L1971" s="47"/>
      <c r="M1971" s="39">
        <f t="shared" si="119"/>
        <v>0</v>
      </c>
      <c r="N1971" s="38">
        <v>4660042577890</v>
      </c>
    </row>
    <row r="1972" spans="2:14" s="1" customFormat="1" ht="24" hidden="1" customHeight="1" outlineLevel="2" x14ac:dyDescent="0.2">
      <c r="B1972" s="33" t="s">
        <v>3877</v>
      </c>
      <c r="C1972" s="34">
        <v>22211679</v>
      </c>
      <c r="D1972" s="35" t="s">
        <v>3878</v>
      </c>
      <c r="E1972" s="36" t="s">
        <v>27</v>
      </c>
      <c r="F1972" s="37"/>
      <c r="G1972" s="38"/>
      <c r="H1972" s="39">
        <v>1.49</v>
      </c>
      <c r="I1972" s="37"/>
      <c r="J1972" s="37"/>
      <c r="K1972" s="39">
        <f t="shared" si="118"/>
        <v>1.49</v>
      </c>
      <c r="L1972" s="47"/>
      <c r="M1972" s="39">
        <f t="shared" si="119"/>
        <v>0</v>
      </c>
      <c r="N1972" s="38">
        <v>4660042577852</v>
      </c>
    </row>
    <row r="1973" spans="2:14" s="1" customFormat="1" ht="24" hidden="1" customHeight="1" outlineLevel="2" x14ac:dyDescent="0.2">
      <c r="B1973" s="33" t="s">
        <v>3879</v>
      </c>
      <c r="C1973" s="34">
        <v>22208790</v>
      </c>
      <c r="D1973" s="35" t="s">
        <v>3880</v>
      </c>
      <c r="E1973" s="36" t="s">
        <v>27</v>
      </c>
      <c r="F1973" s="37"/>
      <c r="G1973" s="38"/>
      <c r="H1973" s="39">
        <v>1.58</v>
      </c>
      <c r="I1973" s="37"/>
      <c r="J1973" s="37"/>
      <c r="K1973" s="39">
        <f t="shared" si="118"/>
        <v>1.58</v>
      </c>
      <c r="L1973" s="47"/>
      <c r="M1973" s="39">
        <f t="shared" si="119"/>
        <v>0</v>
      </c>
      <c r="N1973" s="38">
        <v>4680086737180</v>
      </c>
    </row>
    <row r="1974" spans="2:14" s="1" customFormat="1" ht="36" hidden="1" customHeight="1" outlineLevel="2" x14ac:dyDescent="0.2">
      <c r="B1974" s="33" t="s">
        <v>3881</v>
      </c>
      <c r="C1974" s="34">
        <v>24001345</v>
      </c>
      <c r="D1974" s="35" t="s">
        <v>3882</v>
      </c>
      <c r="E1974" s="36" t="s">
        <v>27</v>
      </c>
      <c r="F1974" s="37"/>
      <c r="G1974" s="40"/>
      <c r="H1974" s="39">
        <v>1.24</v>
      </c>
      <c r="I1974" s="37"/>
      <c r="J1974" s="37"/>
      <c r="K1974" s="39">
        <f t="shared" si="118"/>
        <v>1.24</v>
      </c>
      <c r="L1974" s="47"/>
      <c r="M1974" s="39">
        <f t="shared" si="119"/>
        <v>0</v>
      </c>
      <c r="N1974" s="38">
        <v>4640017897437</v>
      </c>
    </row>
    <row r="1975" spans="2:14" s="1" customFormat="1" ht="36" hidden="1" customHeight="1" outlineLevel="2" x14ac:dyDescent="0.2">
      <c r="B1975" s="33" t="s">
        <v>3883</v>
      </c>
      <c r="C1975" s="34">
        <v>24001346</v>
      </c>
      <c r="D1975" s="35" t="s">
        <v>3880</v>
      </c>
      <c r="E1975" s="36" t="s">
        <v>27</v>
      </c>
      <c r="F1975" s="37"/>
      <c r="G1975" s="38"/>
      <c r="H1975" s="39">
        <v>1.29</v>
      </c>
      <c r="I1975" s="37"/>
      <c r="J1975" s="37"/>
      <c r="K1975" s="39">
        <f t="shared" ref="K1975:K2006" si="120">ROUND(ROUND(ROUND(H1975/100*(100-I1975)/100*(100-J1975), 2)/1.2, 2)*1.2, 2)</f>
        <v>1.3</v>
      </c>
      <c r="L1975" s="47"/>
      <c r="M1975" s="39">
        <f t="shared" ref="M1975:M2006" si="121">ROUND(ROUND(ROUND(K1975/1.2, 2)*L1975, 2)*1.2, 2)</f>
        <v>0</v>
      </c>
      <c r="N1975" s="38">
        <v>4680086737180</v>
      </c>
    </row>
    <row r="1976" spans="2:14" s="1" customFormat="1" ht="48" hidden="1" customHeight="1" outlineLevel="2" x14ac:dyDescent="0.2">
      <c r="B1976" s="33" t="s">
        <v>3884</v>
      </c>
      <c r="C1976" s="34">
        <v>24001347</v>
      </c>
      <c r="D1976" s="35" t="s">
        <v>3885</v>
      </c>
      <c r="E1976" s="36" t="s">
        <v>27</v>
      </c>
      <c r="F1976" s="37"/>
      <c r="G1976" s="38"/>
      <c r="H1976" s="39">
        <v>2.21</v>
      </c>
      <c r="I1976" s="37"/>
      <c r="J1976" s="37"/>
      <c r="K1976" s="39">
        <f t="shared" si="120"/>
        <v>2.21</v>
      </c>
      <c r="L1976" s="47"/>
      <c r="M1976" s="39">
        <f t="shared" si="121"/>
        <v>0</v>
      </c>
      <c r="N1976" s="38">
        <v>4680086741187</v>
      </c>
    </row>
    <row r="1977" spans="2:14" s="1" customFormat="1" ht="36" hidden="1" customHeight="1" outlineLevel="2" x14ac:dyDescent="0.2">
      <c r="B1977" s="33" t="s">
        <v>3886</v>
      </c>
      <c r="C1977" s="34">
        <v>24001491</v>
      </c>
      <c r="D1977" s="35" t="s">
        <v>3887</v>
      </c>
      <c r="E1977" s="36" t="s">
        <v>27</v>
      </c>
      <c r="F1977" s="37"/>
      <c r="G1977" s="38"/>
      <c r="H1977" s="39">
        <v>2.7</v>
      </c>
      <c r="I1977" s="37"/>
      <c r="J1977" s="37"/>
      <c r="K1977" s="39">
        <f t="shared" si="120"/>
        <v>2.7</v>
      </c>
      <c r="L1977" s="47"/>
      <c r="M1977" s="39">
        <f t="shared" si="121"/>
        <v>0</v>
      </c>
      <c r="N1977" s="37"/>
    </row>
    <row r="1978" spans="2:14" s="1" customFormat="1" ht="36" hidden="1" customHeight="1" outlineLevel="2" x14ac:dyDescent="0.2">
      <c r="B1978" s="33" t="s">
        <v>3888</v>
      </c>
      <c r="C1978" s="34">
        <v>24001348</v>
      </c>
      <c r="D1978" s="35" t="s">
        <v>3889</v>
      </c>
      <c r="E1978" s="36" t="s">
        <v>27</v>
      </c>
      <c r="F1978" s="37"/>
      <c r="G1978" s="38"/>
      <c r="H1978" s="39">
        <v>2.79</v>
      </c>
      <c r="I1978" s="37"/>
      <c r="J1978" s="37"/>
      <c r="K1978" s="39">
        <f t="shared" si="120"/>
        <v>2.8</v>
      </c>
      <c r="L1978" s="47"/>
      <c r="M1978" s="39">
        <f t="shared" si="121"/>
        <v>0</v>
      </c>
      <c r="N1978" s="38">
        <v>4680086737203</v>
      </c>
    </row>
    <row r="1979" spans="2:14" s="1" customFormat="1" ht="36" hidden="1" customHeight="1" outlineLevel="2" x14ac:dyDescent="0.2">
      <c r="B1979" s="33" t="s">
        <v>3890</v>
      </c>
      <c r="C1979" s="34">
        <v>22208966</v>
      </c>
      <c r="D1979" s="35" t="s">
        <v>3891</v>
      </c>
      <c r="E1979" s="36" t="s">
        <v>27</v>
      </c>
      <c r="F1979" s="37"/>
      <c r="G1979" s="38"/>
      <c r="H1979" s="39">
        <v>3.34</v>
      </c>
      <c r="I1979" s="37"/>
      <c r="J1979" s="37"/>
      <c r="K1979" s="39">
        <f t="shared" si="120"/>
        <v>3.34</v>
      </c>
      <c r="L1979" s="47"/>
      <c r="M1979" s="39">
        <f t="shared" si="121"/>
        <v>0</v>
      </c>
      <c r="N1979" s="38">
        <v>4660042576378</v>
      </c>
    </row>
    <row r="1980" spans="2:14" s="1" customFormat="1" ht="24" hidden="1" customHeight="1" outlineLevel="2" x14ac:dyDescent="0.2">
      <c r="B1980" s="33" t="s">
        <v>3892</v>
      </c>
      <c r="C1980" s="34">
        <v>22211680</v>
      </c>
      <c r="D1980" s="35" t="s">
        <v>3893</v>
      </c>
      <c r="E1980" s="36" t="s">
        <v>27</v>
      </c>
      <c r="F1980" s="37"/>
      <c r="G1980" s="38"/>
      <c r="H1980" s="39">
        <v>3.49</v>
      </c>
      <c r="I1980" s="37"/>
      <c r="J1980" s="37"/>
      <c r="K1980" s="39">
        <f t="shared" si="120"/>
        <v>3.49</v>
      </c>
      <c r="L1980" s="47"/>
      <c r="M1980" s="39">
        <f t="shared" si="121"/>
        <v>0</v>
      </c>
      <c r="N1980" s="38">
        <v>4660042576756</v>
      </c>
    </row>
    <row r="1981" spans="2:14" s="1" customFormat="1" ht="36" hidden="1" customHeight="1" outlineLevel="2" x14ac:dyDescent="0.2">
      <c r="B1981" s="33" t="s">
        <v>3894</v>
      </c>
      <c r="C1981" s="34">
        <v>22208962</v>
      </c>
      <c r="D1981" s="35" t="s">
        <v>3895</v>
      </c>
      <c r="E1981" s="36" t="s">
        <v>27</v>
      </c>
      <c r="F1981" s="37"/>
      <c r="G1981" s="38"/>
      <c r="H1981" s="39">
        <v>1.44</v>
      </c>
      <c r="I1981" s="37"/>
      <c r="J1981" s="37"/>
      <c r="K1981" s="39">
        <f t="shared" si="120"/>
        <v>1.44</v>
      </c>
      <c r="L1981" s="47"/>
      <c r="M1981" s="39">
        <f t="shared" si="121"/>
        <v>0</v>
      </c>
      <c r="N1981" s="38">
        <v>4660042573137</v>
      </c>
    </row>
    <row r="1982" spans="2:14" s="1" customFormat="1" ht="24" hidden="1" customHeight="1" outlineLevel="2" x14ac:dyDescent="0.2">
      <c r="B1982" s="33" t="s">
        <v>3896</v>
      </c>
      <c r="C1982" s="34">
        <v>22212612</v>
      </c>
      <c r="D1982" s="35" t="s">
        <v>3897</v>
      </c>
      <c r="E1982" s="36" t="s">
        <v>27</v>
      </c>
      <c r="F1982" s="37"/>
      <c r="G1982" s="38"/>
      <c r="H1982" s="39">
        <v>14.43</v>
      </c>
      <c r="I1982" s="37"/>
      <c r="J1982" s="37"/>
      <c r="K1982" s="39">
        <f t="shared" si="120"/>
        <v>14.44</v>
      </c>
      <c r="L1982" s="47"/>
      <c r="M1982" s="39">
        <f t="shared" si="121"/>
        <v>0</v>
      </c>
      <c r="N1982" s="38">
        <v>4680086704946</v>
      </c>
    </row>
    <row r="1983" spans="2:14" s="1" customFormat="1" ht="36" hidden="1" customHeight="1" outlineLevel="2" x14ac:dyDescent="0.2">
      <c r="B1983" s="33" t="s">
        <v>3898</v>
      </c>
      <c r="C1983" s="34">
        <v>22208967</v>
      </c>
      <c r="D1983" s="35" t="s">
        <v>3899</v>
      </c>
      <c r="E1983" s="36" t="s">
        <v>27</v>
      </c>
      <c r="F1983" s="37"/>
      <c r="G1983" s="38"/>
      <c r="H1983" s="39">
        <v>3.33</v>
      </c>
      <c r="I1983" s="37"/>
      <c r="J1983" s="37"/>
      <c r="K1983" s="39">
        <f t="shared" si="120"/>
        <v>3.34</v>
      </c>
      <c r="L1983" s="47"/>
      <c r="M1983" s="39">
        <f t="shared" si="121"/>
        <v>0</v>
      </c>
      <c r="N1983" s="38">
        <v>4660042576251</v>
      </c>
    </row>
    <row r="1984" spans="2:14" s="1" customFormat="1" ht="24" hidden="1" customHeight="1" outlineLevel="2" x14ac:dyDescent="0.2">
      <c r="B1984" s="33" t="s">
        <v>3900</v>
      </c>
      <c r="C1984" s="34">
        <v>22211681</v>
      </c>
      <c r="D1984" s="35" t="s">
        <v>3901</v>
      </c>
      <c r="E1984" s="36" t="s">
        <v>27</v>
      </c>
      <c r="F1984" s="37"/>
      <c r="G1984" s="38"/>
      <c r="H1984" s="39">
        <v>3.49</v>
      </c>
      <c r="I1984" s="37"/>
      <c r="J1984" s="37"/>
      <c r="K1984" s="39">
        <f t="shared" si="120"/>
        <v>3.49</v>
      </c>
      <c r="L1984" s="47"/>
      <c r="M1984" s="39">
        <f t="shared" si="121"/>
        <v>0</v>
      </c>
      <c r="N1984" s="38">
        <v>4660042578651</v>
      </c>
    </row>
    <row r="1985" spans="2:14" s="1" customFormat="1" ht="36" hidden="1" customHeight="1" outlineLevel="2" x14ac:dyDescent="0.2">
      <c r="B1985" s="33" t="s">
        <v>3902</v>
      </c>
      <c r="C1985" s="34">
        <v>22208963</v>
      </c>
      <c r="D1985" s="35" t="s">
        <v>3903</v>
      </c>
      <c r="E1985" s="36" t="s">
        <v>27</v>
      </c>
      <c r="F1985" s="37"/>
      <c r="G1985" s="38"/>
      <c r="H1985" s="39">
        <v>1.26</v>
      </c>
      <c r="I1985" s="37"/>
      <c r="J1985" s="37"/>
      <c r="K1985" s="39">
        <f t="shared" si="120"/>
        <v>1.26</v>
      </c>
      <c r="L1985" s="47"/>
      <c r="M1985" s="39">
        <f t="shared" si="121"/>
        <v>0</v>
      </c>
      <c r="N1985" s="38">
        <v>4660042573168</v>
      </c>
    </row>
    <row r="1986" spans="2:14" s="1" customFormat="1" ht="24" hidden="1" customHeight="1" outlineLevel="2" x14ac:dyDescent="0.2">
      <c r="B1986" s="33" t="s">
        <v>3904</v>
      </c>
      <c r="C1986" s="34">
        <v>22212614</v>
      </c>
      <c r="D1986" s="35" t="s">
        <v>3905</v>
      </c>
      <c r="E1986" s="36" t="s">
        <v>27</v>
      </c>
      <c r="F1986" s="37"/>
      <c r="G1986" s="38"/>
      <c r="H1986" s="39">
        <v>14.35</v>
      </c>
      <c r="I1986" s="37"/>
      <c r="J1986" s="37"/>
      <c r="K1986" s="39">
        <f t="shared" si="120"/>
        <v>14.35</v>
      </c>
      <c r="L1986" s="47"/>
      <c r="M1986" s="39">
        <f t="shared" si="121"/>
        <v>0</v>
      </c>
      <c r="N1986" s="38">
        <v>4680086704854</v>
      </c>
    </row>
    <row r="1987" spans="2:14" s="1" customFormat="1" ht="24" hidden="1" customHeight="1" outlineLevel="2" x14ac:dyDescent="0.2">
      <c r="B1987" s="33" t="s">
        <v>3906</v>
      </c>
      <c r="C1987" s="34">
        <v>22208634</v>
      </c>
      <c r="D1987" s="35" t="s">
        <v>3907</v>
      </c>
      <c r="E1987" s="36" t="s">
        <v>27</v>
      </c>
      <c r="F1987" s="37"/>
      <c r="G1987" s="38"/>
      <c r="H1987" s="39">
        <v>3.39</v>
      </c>
      <c r="I1987" s="37"/>
      <c r="J1987" s="37"/>
      <c r="K1987" s="39">
        <f t="shared" si="120"/>
        <v>3.4</v>
      </c>
      <c r="L1987" s="47"/>
      <c r="M1987" s="39">
        <f t="shared" si="121"/>
        <v>0</v>
      </c>
      <c r="N1987" s="38">
        <v>4680019381664</v>
      </c>
    </row>
    <row r="1988" spans="2:14" s="1" customFormat="1" ht="36" hidden="1" customHeight="1" outlineLevel="2" x14ac:dyDescent="0.2">
      <c r="B1988" s="33" t="s">
        <v>3908</v>
      </c>
      <c r="C1988" s="34">
        <v>22208792</v>
      </c>
      <c r="D1988" s="35" t="s">
        <v>3909</v>
      </c>
      <c r="E1988" s="36" t="s">
        <v>27</v>
      </c>
      <c r="F1988" s="37"/>
      <c r="G1988" s="38"/>
      <c r="H1988" s="39">
        <v>1.0900000000000001</v>
      </c>
      <c r="I1988" s="37"/>
      <c r="J1988" s="37"/>
      <c r="K1988" s="39">
        <f t="shared" si="120"/>
        <v>1.0900000000000001</v>
      </c>
      <c r="L1988" s="47"/>
      <c r="M1988" s="39">
        <f t="shared" si="121"/>
        <v>0</v>
      </c>
      <c r="N1988" s="38">
        <v>4660042572970</v>
      </c>
    </row>
    <row r="1989" spans="2:14" s="1" customFormat="1" ht="36" hidden="1" customHeight="1" outlineLevel="2" x14ac:dyDescent="0.2">
      <c r="B1989" s="33" t="s">
        <v>3910</v>
      </c>
      <c r="C1989" s="34">
        <v>22211682</v>
      </c>
      <c r="D1989" s="35" t="s">
        <v>3911</v>
      </c>
      <c r="E1989" s="36" t="s">
        <v>27</v>
      </c>
      <c r="F1989" s="37"/>
      <c r="G1989" s="38"/>
      <c r="H1989" s="39">
        <v>1.19</v>
      </c>
      <c r="I1989" s="37"/>
      <c r="J1989" s="37"/>
      <c r="K1989" s="39">
        <f t="shared" si="120"/>
        <v>1.19</v>
      </c>
      <c r="L1989" s="47"/>
      <c r="M1989" s="39">
        <f t="shared" si="121"/>
        <v>0</v>
      </c>
      <c r="N1989" s="38">
        <v>4660042577951</v>
      </c>
    </row>
    <row r="1990" spans="2:14" s="1" customFormat="1" ht="24" hidden="1" customHeight="1" outlineLevel="2" x14ac:dyDescent="0.2">
      <c r="B1990" s="33" t="s">
        <v>3912</v>
      </c>
      <c r="C1990" s="34">
        <v>24000281</v>
      </c>
      <c r="D1990" s="35" t="s">
        <v>3913</v>
      </c>
      <c r="E1990" s="36" t="s">
        <v>27</v>
      </c>
      <c r="F1990" s="37"/>
      <c r="G1990" s="38"/>
      <c r="H1990" s="39">
        <v>13.39</v>
      </c>
      <c r="I1990" s="37"/>
      <c r="J1990" s="37"/>
      <c r="K1990" s="39">
        <f t="shared" si="120"/>
        <v>13.39</v>
      </c>
      <c r="L1990" s="47"/>
      <c r="M1990" s="39">
        <f t="shared" si="121"/>
        <v>0</v>
      </c>
      <c r="N1990" s="38">
        <v>4660042578569</v>
      </c>
    </row>
    <row r="1991" spans="2:14" s="1" customFormat="1" ht="36" hidden="1" customHeight="1" outlineLevel="2" x14ac:dyDescent="0.2">
      <c r="B1991" s="33" t="s">
        <v>3914</v>
      </c>
      <c r="C1991" s="34">
        <v>22208968</v>
      </c>
      <c r="D1991" s="35" t="s">
        <v>3915</v>
      </c>
      <c r="E1991" s="36" t="s">
        <v>27</v>
      </c>
      <c r="F1991" s="37"/>
      <c r="G1991" s="38"/>
      <c r="H1991" s="39">
        <v>3.71</v>
      </c>
      <c r="I1991" s="37"/>
      <c r="J1991" s="37"/>
      <c r="K1991" s="39">
        <f t="shared" si="120"/>
        <v>3.71</v>
      </c>
      <c r="L1991" s="47"/>
      <c r="M1991" s="39">
        <f t="shared" si="121"/>
        <v>0</v>
      </c>
      <c r="N1991" s="38">
        <v>4660042576206</v>
      </c>
    </row>
    <row r="1992" spans="2:14" s="1" customFormat="1" ht="24" hidden="1" customHeight="1" outlineLevel="2" x14ac:dyDescent="0.2">
      <c r="B1992" s="33" t="s">
        <v>3916</v>
      </c>
      <c r="C1992" s="34">
        <v>22211683</v>
      </c>
      <c r="D1992" s="35" t="s">
        <v>3917</v>
      </c>
      <c r="E1992" s="36" t="s">
        <v>27</v>
      </c>
      <c r="F1992" s="37"/>
      <c r="G1992" s="38"/>
      <c r="H1992" s="39">
        <v>3.62</v>
      </c>
      <c r="I1992" s="37"/>
      <c r="J1992" s="37"/>
      <c r="K1992" s="39">
        <f t="shared" si="120"/>
        <v>3.62</v>
      </c>
      <c r="L1992" s="47"/>
      <c r="M1992" s="39">
        <f t="shared" si="121"/>
        <v>0</v>
      </c>
      <c r="N1992" s="38">
        <v>4660042578668</v>
      </c>
    </row>
    <row r="1993" spans="2:14" s="1" customFormat="1" ht="36" hidden="1" customHeight="1" outlineLevel="2" x14ac:dyDescent="0.2">
      <c r="B1993" s="33" t="s">
        <v>3918</v>
      </c>
      <c r="C1993" s="34">
        <v>22208964</v>
      </c>
      <c r="D1993" s="35" t="s">
        <v>3919</v>
      </c>
      <c r="E1993" s="36" t="s">
        <v>27</v>
      </c>
      <c r="F1993" s="37"/>
      <c r="G1993" s="38"/>
      <c r="H1993" s="39">
        <v>1.25</v>
      </c>
      <c r="I1993" s="37"/>
      <c r="J1993" s="37"/>
      <c r="K1993" s="39">
        <f t="shared" si="120"/>
        <v>1.25</v>
      </c>
      <c r="L1993" s="47"/>
      <c r="M1993" s="39">
        <f t="shared" si="121"/>
        <v>0</v>
      </c>
      <c r="N1993" s="38">
        <v>4660042573175</v>
      </c>
    </row>
    <row r="1994" spans="2:14" s="1" customFormat="1" ht="24" hidden="1" customHeight="1" outlineLevel="2" x14ac:dyDescent="0.2">
      <c r="B1994" s="33" t="s">
        <v>3920</v>
      </c>
      <c r="C1994" s="34">
        <v>22212615</v>
      </c>
      <c r="D1994" s="35" t="s">
        <v>3921</v>
      </c>
      <c r="E1994" s="36" t="s">
        <v>27</v>
      </c>
      <c r="F1994" s="37"/>
      <c r="G1994" s="38"/>
      <c r="H1994" s="39">
        <v>18.329999999999998</v>
      </c>
      <c r="I1994" s="37"/>
      <c r="J1994" s="37"/>
      <c r="K1994" s="39">
        <f t="shared" si="120"/>
        <v>18.34</v>
      </c>
      <c r="L1994" s="47"/>
      <c r="M1994" s="39">
        <f t="shared" si="121"/>
        <v>0</v>
      </c>
      <c r="N1994" s="38">
        <v>4680086704366</v>
      </c>
    </row>
    <row r="1995" spans="2:14" s="1" customFormat="1" ht="24" hidden="1" customHeight="1" outlineLevel="2" x14ac:dyDescent="0.2">
      <c r="B1995" s="33" t="s">
        <v>3922</v>
      </c>
      <c r="C1995" s="34">
        <v>22208635</v>
      </c>
      <c r="D1995" s="35" t="s">
        <v>3923</v>
      </c>
      <c r="E1995" s="36" t="s">
        <v>27</v>
      </c>
      <c r="F1995" s="37"/>
      <c r="G1995" s="38"/>
      <c r="H1995" s="39">
        <v>3.65</v>
      </c>
      <c r="I1995" s="37"/>
      <c r="J1995" s="37"/>
      <c r="K1995" s="39">
        <f t="shared" si="120"/>
        <v>3.65</v>
      </c>
      <c r="L1995" s="47"/>
      <c r="M1995" s="39">
        <f t="shared" si="121"/>
        <v>0</v>
      </c>
      <c r="N1995" s="38">
        <v>4680019381671</v>
      </c>
    </row>
    <row r="1996" spans="2:14" s="1" customFormat="1" ht="36" hidden="1" customHeight="1" outlineLevel="2" x14ac:dyDescent="0.2">
      <c r="B1996" s="33" t="s">
        <v>3924</v>
      </c>
      <c r="C1996" s="34">
        <v>22208589</v>
      </c>
      <c r="D1996" s="35" t="s">
        <v>3925</v>
      </c>
      <c r="E1996" s="36" t="s">
        <v>27</v>
      </c>
      <c r="F1996" s="37"/>
      <c r="G1996" s="38"/>
      <c r="H1996" s="39">
        <v>1.1599999999999999</v>
      </c>
      <c r="I1996" s="37"/>
      <c r="J1996" s="37"/>
      <c r="K1996" s="39">
        <f t="shared" si="120"/>
        <v>1.1599999999999999</v>
      </c>
      <c r="L1996" s="47"/>
      <c r="M1996" s="39">
        <f t="shared" si="121"/>
        <v>0</v>
      </c>
      <c r="N1996" s="38">
        <v>4660042573014</v>
      </c>
    </row>
    <row r="1997" spans="2:14" s="1" customFormat="1" ht="36" hidden="1" customHeight="1" outlineLevel="2" x14ac:dyDescent="0.2">
      <c r="B1997" s="33" t="s">
        <v>3926</v>
      </c>
      <c r="C1997" s="34">
        <v>22211684</v>
      </c>
      <c r="D1997" s="35" t="s">
        <v>3927</v>
      </c>
      <c r="E1997" s="36" t="s">
        <v>27</v>
      </c>
      <c r="F1997" s="37"/>
      <c r="G1997" s="38"/>
      <c r="H1997" s="39">
        <v>1.17</v>
      </c>
      <c r="I1997" s="37"/>
      <c r="J1997" s="37"/>
      <c r="K1997" s="39">
        <f t="shared" si="120"/>
        <v>1.18</v>
      </c>
      <c r="L1997" s="47"/>
      <c r="M1997" s="39">
        <f t="shared" si="121"/>
        <v>0</v>
      </c>
      <c r="N1997" s="38">
        <v>4660042578019</v>
      </c>
    </row>
    <row r="1998" spans="2:14" s="1" customFormat="1" ht="36" hidden="1" customHeight="1" outlineLevel="2" x14ac:dyDescent="0.2">
      <c r="B1998" s="33" t="s">
        <v>3928</v>
      </c>
      <c r="C1998" s="34">
        <v>22208264</v>
      </c>
      <c r="D1998" s="35" t="s">
        <v>3929</v>
      </c>
      <c r="E1998" s="36" t="s">
        <v>27</v>
      </c>
      <c r="F1998" s="37"/>
      <c r="G1998" s="38"/>
      <c r="H1998" s="39">
        <v>0.82</v>
      </c>
      <c r="I1998" s="37"/>
      <c r="J1998" s="37"/>
      <c r="K1998" s="39">
        <f t="shared" si="120"/>
        <v>0.82</v>
      </c>
      <c r="L1998" s="47"/>
      <c r="M1998" s="39">
        <f t="shared" si="121"/>
        <v>0</v>
      </c>
      <c r="N1998" s="38">
        <v>4640017897338</v>
      </c>
    </row>
    <row r="1999" spans="2:14" s="1" customFormat="1" ht="24" hidden="1" customHeight="1" outlineLevel="2" x14ac:dyDescent="0.2">
      <c r="B1999" s="33" t="s">
        <v>3930</v>
      </c>
      <c r="C1999" s="34">
        <v>22212616</v>
      </c>
      <c r="D1999" s="35" t="s">
        <v>3931</v>
      </c>
      <c r="E1999" s="36" t="s">
        <v>27</v>
      </c>
      <c r="F1999" s="37"/>
      <c r="G1999" s="38"/>
      <c r="H1999" s="39">
        <v>16.43</v>
      </c>
      <c r="I1999" s="37"/>
      <c r="J1999" s="37"/>
      <c r="K1999" s="39">
        <f t="shared" si="120"/>
        <v>16.43</v>
      </c>
      <c r="L1999" s="47"/>
      <c r="M1999" s="39">
        <f t="shared" si="121"/>
        <v>0</v>
      </c>
      <c r="N1999" s="38">
        <v>4660042578583</v>
      </c>
    </row>
    <row r="2000" spans="2:14" s="1" customFormat="1" ht="36" hidden="1" customHeight="1" outlineLevel="2" x14ac:dyDescent="0.2">
      <c r="B2000" s="33" t="s">
        <v>3932</v>
      </c>
      <c r="C2000" s="34">
        <v>22209472</v>
      </c>
      <c r="D2000" s="35" t="s">
        <v>3933</v>
      </c>
      <c r="E2000" s="36" t="s">
        <v>27</v>
      </c>
      <c r="F2000" s="37"/>
      <c r="G2000" s="38"/>
      <c r="H2000" s="39">
        <v>10.64</v>
      </c>
      <c r="I2000" s="37"/>
      <c r="J2000" s="37"/>
      <c r="K2000" s="39">
        <f t="shared" si="120"/>
        <v>10.64</v>
      </c>
      <c r="L2000" s="47"/>
      <c r="M2000" s="39">
        <f t="shared" si="121"/>
        <v>0</v>
      </c>
      <c r="N2000" s="38">
        <v>4660042578514</v>
      </c>
    </row>
    <row r="2001" spans="2:14" s="1" customFormat="1" ht="36" hidden="1" customHeight="1" outlineLevel="2" x14ac:dyDescent="0.2">
      <c r="B2001" s="33" t="s">
        <v>3934</v>
      </c>
      <c r="C2001" s="34">
        <v>22210392</v>
      </c>
      <c r="D2001" s="35" t="s">
        <v>3935</v>
      </c>
      <c r="E2001" s="36" t="s">
        <v>27</v>
      </c>
      <c r="F2001" s="37"/>
      <c r="G2001" s="38"/>
      <c r="H2001" s="39">
        <v>4.92</v>
      </c>
      <c r="I2001" s="37"/>
      <c r="J2001" s="37"/>
      <c r="K2001" s="39">
        <f t="shared" si="120"/>
        <v>4.92</v>
      </c>
      <c r="L2001" s="47"/>
      <c r="M2001" s="39">
        <f t="shared" si="121"/>
        <v>0</v>
      </c>
      <c r="N2001" s="38">
        <v>4660042578521</v>
      </c>
    </row>
    <row r="2002" spans="2:14" s="1" customFormat="1" ht="48" hidden="1" customHeight="1" outlineLevel="2" x14ac:dyDescent="0.2">
      <c r="B2002" s="33" t="s">
        <v>3936</v>
      </c>
      <c r="C2002" s="34">
        <v>22209473</v>
      </c>
      <c r="D2002" s="35" t="s">
        <v>3937</v>
      </c>
      <c r="E2002" s="36" t="s">
        <v>27</v>
      </c>
      <c r="F2002" s="37"/>
      <c r="G2002" s="38"/>
      <c r="H2002" s="39">
        <v>7.02</v>
      </c>
      <c r="I2002" s="37"/>
      <c r="J2002" s="37"/>
      <c r="K2002" s="39">
        <f t="shared" si="120"/>
        <v>7.02</v>
      </c>
      <c r="L2002" s="47"/>
      <c r="M2002" s="39">
        <f t="shared" si="121"/>
        <v>0</v>
      </c>
      <c r="N2002" s="38">
        <v>4660042573182</v>
      </c>
    </row>
    <row r="2003" spans="2:14" s="1" customFormat="1" ht="48" hidden="1" customHeight="1" outlineLevel="2" x14ac:dyDescent="0.2">
      <c r="B2003" s="33" t="s">
        <v>3938</v>
      </c>
      <c r="C2003" s="34">
        <v>22209474</v>
      </c>
      <c r="D2003" s="35" t="s">
        <v>3939</v>
      </c>
      <c r="E2003" s="36" t="s">
        <v>27</v>
      </c>
      <c r="F2003" s="37"/>
      <c r="G2003" s="38"/>
      <c r="H2003" s="39">
        <v>8.18</v>
      </c>
      <c r="I2003" s="37"/>
      <c r="J2003" s="37"/>
      <c r="K2003" s="39">
        <f t="shared" si="120"/>
        <v>8.18</v>
      </c>
      <c r="L2003" s="47"/>
      <c r="M2003" s="39">
        <f t="shared" si="121"/>
        <v>0</v>
      </c>
      <c r="N2003" s="38">
        <v>4680086703154</v>
      </c>
    </row>
    <row r="2004" spans="2:14" s="1" customFormat="1" ht="48" hidden="1" customHeight="1" outlineLevel="2" x14ac:dyDescent="0.2">
      <c r="B2004" s="33" t="s">
        <v>3940</v>
      </c>
      <c r="C2004" s="34">
        <v>24000341</v>
      </c>
      <c r="D2004" s="35" t="s">
        <v>3941</v>
      </c>
      <c r="E2004" s="36" t="s">
        <v>27</v>
      </c>
      <c r="F2004" s="37"/>
      <c r="G2004" s="38"/>
      <c r="H2004" s="39">
        <v>7.31</v>
      </c>
      <c r="I2004" s="37"/>
      <c r="J2004" s="37"/>
      <c r="K2004" s="39">
        <f t="shared" si="120"/>
        <v>7.31</v>
      </c>
      <c r="L2004" s="47"/>
      <c r="M2004" s="39">
        <f t="shared" si="121"/>
        <v>0</v>
      </c>
      <c r="N2004" s="38">
        <v>4660042573199</v>
      </c>
    </row>
    <row r="2005" spans="2:14" s="1" customFormat="1" ht="48" hidden="1" customHeight="1" outlineLevel="2" x14ac:dyDescent="0.2">
      <c r="B2005" s="33" t="s">
        <v>3942</v>
      </c>
      <c r="C2005" s="34">
        <v>22206240</v>
      </c>
      <c r="D2005" s="35" t="s">
        <v>3943</v>
      </c>
      <c r="E2005" s="36" t="s">
        <v>27</v>
      </c>
      <c r="F2005" s="37"/>
      <c r="G2005" s="38"/>
      <c r="H2005" s="39">
        <v>6.88</v>
      </c>
      <c r="I2005" s="37"/>
      <c r="J2005" s="37"/>
      <c r="K2005" s="39">
        <f t="shared" si="120"/>
        <v>6.88</v>
      </c>
      <c r="L2005" s="47"/>
      <c r="M2005" s="39">
        <f t="shared" si="121"/>
        <v>0</v>
      </c>
      <c r="N2005" s="38">
        <v>4660042573076</v>
      </c>
    </row>
    <row r="2006" spans="2:14" s="1" customFormat="1" ht="48" hidden="1" customHeight="1" outlineLevel="2" x14ac:dyDescent="0.2">
      <c r="B2006" s="33" t="s">
        <v>3944</v>
      </c>
      <c r="C2006" s="34">
        <v>22209475</v>
      </c>
      <c r="D2006" s="35" t="s">
        <v>3945</v>
      </c>
      <c r="E2006" s="36" t="s">
        <v>27</v>
      </c>
      <c r="F2006" s="37"/>
      <c r="G2006" s="38"/>
      <c r="H2006" s="39">
        <v>7.43</v>
      </c>
      <c r="I2006" s="37"/>
      <c r="J2006" s="37"/>
      <c r="K2006" s="39">
        <f t="shared" si="120"/>
        <v>7.43</v>
      </c>
      <c r="L2006" s="47"/>
      <c r="M2006" s="39">
        <f t="shared" si="121"/>
        <v>0</v>
      </c>
      <c r="N2006" s="38">
        <v>4660042573151</v>
      </c>
    </row>
    <row r="2007" spans="2:14" s="1" customFormat="1" ht="48" hidden="1" customHeight="1" outlineLevel="2" x14ac:dyDescent="0.2">
      <c r="B2007" s="33" t="s">
        <v>3946</v>
      </c>
      <c r="C2007" s="34">
        <v>22206241</v>
      </c>
      <c r="D2007" s="35" t="s">
        <v>3947</v>
      </c>
      <c r="E2007" s="36" t="s">
        <v>27</v>
      </c>
      <c r="F2007" s="37"/>
      <c r="G2007" s="38"/>
      <c r="H2007" s="39">
        <v>5.83</v>
      </c>
      <c r="I2007" s="37"/>
      <c r="J2007" s="37"/>
      <c r="K2007" s="39">
        <f t="shared" ref="K2007:K2038" si="122">ROUND(ROUND(ROUND(H2007/100*(100-I2007)/100*(100-J2007), 2)/1.2, 2)*1.2, 2)</f>
        <v>5.83</v>
      </c>
      <c r="L2007" s="47"/>
      <c r="M2007" s="39">
        <f t="shared" ref="M2007:M2038" si="123">ROUND(ROUND(ROUND(K2007/1.2, 2)*L2007, 2)*1.2, 2)</f>
        <v>0</v>
      </c>
      <c r="N2007" s="38">
        <v>4660042573083</v>
      </c>
    </row>
    <row r="2008" spans="2:14" s="1" customFormat="1" ht="48" hidden="1" customHeight="1" outlineLevel="2" x14ac:dyDescent="0.2">
      <c r="B2008" s="33" t="s">
        <v>3948</v>
      </c>
      <c r="C2008" s="34">
        <v>22209476</v>
      </c>
      <c r="D2008" s="35" t="s">
        <v>3949</v>
      </c>
      <c r="E2008" s="36" t="s">
        <v>27</v>
      </c>
      <c r="F2008" s="37"/>
      <c r="G2008" s="38"/>
      <c r="H2008" s="39">
        <v>7.04</v>
      </c>
      <c r="I2008" s="37"/>
      <c r="J2008" s="37"/>
      <c r="K2008" s="39">
        <f t="shared" si="122"/>
        <v>7.04</v>
      </c>
      <c r="L2008" s="47"/>
      <c r="M2008" s="39">
        <f t="shared" si="123"/>
        <v>0</v>
      </c>
      <c r="N2008" s="38">
        <v>4660042573205</v>
      </c>
    </row>
    <row r="2009" spans="2:14" s="1" customFormat="1" ht="48" hidden="1" customHeight="1" outlineLevel="2" x14ac:dyDescent="0.2">
      <c r="B2009" s="33" t="s">
        <v>3950</v>
      </c>
      <c r="C2009" s="34">
        <v>22209477</v>
      </c>
      <c r="D2009" s="35" t="s">
        <v>3951</v>
      </c>
      <c r="E2009" s="36" t="s">
        <v>27</v>
      </c>
      <c r="F2009" s="37"/>
      <c r="G2009" s="38"/>
      <c r="H2009" s="39">
        <v>6.79</v>
      </c>
      <c r="I2009" s="37"/>
      <c r="J2009" s="37"/>
      <c r="K2009" s="39">
        <f t="shared" si="122"/>
        <v>6.79</v>
      </c>
      <c r="L2009" s="47"/>
      <c r="M2009" s="39">
        <f t="shared" si="123"/>
        <v>0</v>
      </c>
      <c r="N2009" s="38">
        <v>4660042573212</v>
      </c>
    </row>
    <row r="2010" spans="2:14" s="1" customFormat="1" ht="36" hidden="1" customHeight="1" outlineLevel="2" x14ac:dyDescent="0.2">
      <c r="B2010" s="33" t="s">
        <v>3952</v>
      </c>
      <c r="C2010" s="34">
        <v>22206975</v>
      </c>
      <c r="D2010" s="35" t="s">
        <v>3953</v>
      </c>
      <c r="E2010" s="36" t="s">
        <v>27</v>
      </c>
      <c r="F2010" s="37"/>
      <c r="G2010" s="38"/>
      <c r="H2010" s="39">
        <v>4.8099999999999996</v>
      </c>
      <c r="I2010" s="37"/>
      <c r="J2010" s="37"/>
      <c r="K2010" s="39">
        <f t="shared" si="122"/>
        <v>4.8099999999999996</v>
      </c>
      <c r="L2010" s="47"/>
      <c r="M2010" s="39">
        <f t="shared" si="123"/>
        <v>0</v>
      </c>
      <c r="N2010" s="38">
        <v>4660042576015</v>
      </c>
    </row>
    <row r="2011" spans="2:14" s="1" customFormat="1" ht="24" hidden="1" customHeight="1" outlineLevel="2" x14ac:dyDescent="0.2">
      <c r="B2011" s="33" t="s">
        <v>3954</v>
      </c>
      <c r="C2011" s="34">
        <v>22211685</v>
      </c>
      <c r="D2011" s="35" t="s">
        <v>3955</v>
      </c>
      <c r="E2011" s="36" t="s">
        <v>27</v>
      </c>
      <c r="F2011" s="37"/>
      <c r="G2011" s="38"/>
      <c r="H2011" s="39">
        <v>2.33</v>
      </c>
      <c r="I2011" s="37"/>
      <c r="J2011" s="37"/>
      <c r="K2011" s="39">
        <f t="shared" si="122"/>
        <v>2.33</v>
      </c>
      <c r="L2011" s="47"/>
      <c r="M2011" s="39">
        <f t="shared" si="123"/>
        <v>0</v>
      </c>
      <c r="N2011" s="38">
        <v>4660042576701</v>
      </c>
    </row>
    <row r="2012" spans="2:14" s="1" customFormat="1" ht="48" hidden="1" customHeight="1" outlineLevel="2" x14ac:dyDescent="0.2">
      <c r="B2012" s="33" t="s">
        <v>3956</v>
      </c>
      <c r="C2012" s="34">
        <v>22208417</v>
      </c>
      <c r="D2012" s="35" t="s">
        <v>3957</v>
      </c>
      <c r="E2012" s="36" t="s">
        <v>27</v>
      </c>
      <c r="F2012" s="37"/>
      <c r="G2012" s="38"/>
      <c r="H2012" s="39">
        <v>5.83</v>
      </c>
      <c r="I2012" s="37"/>
      <c r="J2012" s="37"/>
      <c r="K2012" s="39">
        <f t="shared" si="122"/>
        <v>5.83</v>
      </c>
      <c r="L2012" s="47"/>
      <c r="M2012" s="39">
        <f t="shared" si="123"/>
        <v>0</v>
      </c>
      <c r="N2012" s="38">
        <v>4660042574387</v>
      </c>
    </row>
    <row r="2013" spans="2:14" s="1" customFormat="1" ht="36" hidden="1" customHeight="1" outlineLevel="2" x14ac:dyDescent="0.2">
      <c r="B2013" s="33" t="s">
        <v>3958</v>
      </c>
      <c r="C2013" s="34">
        <v>22207736</v>
      </c>
      <c r="D2013" s="35" t="s">
        <v>3959</v>
      </c>
      <c r="E2013" s="36" t="s">
        <v>27</v>
      </c>
      <c r="F2013" s="37"/>
      <c r="G2013" s="38"/>
      <c r="H2013" s="39">
        <v>1.49</v>
      </c>
      <c r="I2013" s="37"/>
      <c r="J2013" s="37"/>
      <c r="K2013" s="39">
        <f t="shared" si="122"/>
        <v>1.49</v>
      </c>
      <c r="L2013" s="47"/>
      <c r="M2013" s="39">
        <f t="shared" si="123"/>
        <v>0</v>
      </c>
      <c r="N2013" s="38">
        <v>4660042575995</v>
      </c>
    </row>
    <row r="2014" spans="2:14" s="1" customFormat="1" ht="36" hidden="1" customHeight="1" outlineLevel="2" x14ac:dyDescent="0.2">
      <c r="B2014" s="33" t="s">
        <v>3960</v>
      </c>
      <c r="C2014" s="34">
        <v>22211717</v>
      </c>
      <c r="D2014" s="35" t="s">
        <v>3959</v>
      </c>
      <c r="E2014" s="36" t="s">
        <v>27</v>
      </c>
      <c r="F2014" s="37"/>
      <c r="G2014" s="38"/>
      <c r="H2014" s="39">
        <v>4.34</v>
      </c>
      <c r="I2014" s="37"/>
      <c r="J2014" s="37"/>
      <c r="K2014" s="39">
        <f t="shared" si="122"/>
        <v>4.34</v>
      </c>
      <c r="L2014" s="47"/>
      <c r="M2014" s="39">
        <f t="shared" si="123"/>
        <v>0</v>
      </c>
      <c r="N2014" s="38">
        <v>4660042573861</v>
      </c>
    </row>
    <row r="2015" spans="2:14" s="1" customFormat="1" ht="24" hidden="1" customHeight="1" outlineLevel="2" x14ac:dyDescent="0.2">
      <c r="B2015" s="33" t="s">
        <v>3961</v>
      </c>
      <c r="C2015" s="34">
        <v>22203412</v>
      </c>
      <c r="D2015" s="35" t="s">
        <v>3962</v>
      </c>
      <c r="E2015" s="36" t="s">
        <v>27</v>
      </c>
      <c r="F2015" s="37"/>
      <c r="G2015" s="38"/>
      <c r="H2015" s="39">
        <v>8.1199999999999992</v>
      </c>
      <c r="I2015" s="37"/>
      <c r="J2015" s="37"/>
      <c r="K2015" s="39">
        <f t="shared" si="122"/>
        <v>8.1199999999999992</v>
      </c>
      <c r="L2015" s="47"/>
      <c r="M2015" s="39">
        <f t="shared" si="123"/>
        <v>0</v>
      </c>
      <c r="N2015" s="38">
        <v>4680019381688</v>
      </c>
    </row>
    <row r="2016" spans="2:14" s="1" customFormat="1" ht="24" hidden="1" customHeight="1" outlineLevel="2" x14ac:dyDescent="0.2">
      <c r="B2016" s="33" t="s">
        <v>3963</v>
      </c>
      <c r="C2016" s="34">
        <v>22212617</v>
      </c>
      <c r="D2016" s="35" t="s">
        <v>3964</v>
      </c>
      <c r="E2016" s="36" t="s">
        <v>27</v>
      </c>
      <c r="F2016" s="37"/>
      <c r="G2016" s="38"/>
      <c r="H2016" s="39">
        <v>31.69</v>
      </c>
      <c r="I2016" s="37"/>
      <c r="J2016" s="37"/>
      <c r="K2016" s="39">
        <f t="shared" si="122"/>
        <v>31.69</v>
      </c>
      <c r="L2016" s="47"/>
      <c r="M2016" s="39">
        <f t="shared" si="123"/>
        <v>0</v>
      </c>
      <c r="N2016" s="38">
        <v>4680086701624</v>
      </c>
    </row>
    <row r="2017" spans="2:14" s="1" customFormat="1" ht="24" hidden="1" customHeight="1" outlineLevel="2" x14ac:dyDescent="0.2">
      <c r="B2017" s="33" t="s">
        <v>3965</v>
      </c>
      <c r="C2017" s="34">
        <v>22208131</v>
      </c>
      <c r="D2017" s="35" t="s">
        <v>3966</v>
      </c>
      <c r="E2017" s="36" t="s">
        <v>27</v>
      </c>
      <c r="F2017" s="37"/>
      <c r="G2017" s="38"/>
      <c r="H2017" s="39">
        <v>2.96</v>
      </c>
      <c r="I2017" s="37"/>
      <c r="J2017" s="37"/>
      <c r="K2017" s="39">
        <f t="shared" si="122"/>
        <v>2.96</v>
      </c>
      <c r="L2017" s="47"/>
      <c r="M2017" s="39">
        <f t="shared" si="123"/>
        <v>0</v>
      </c>
      <c r="N2017" s="38">
        <v>4660042576473</v>
      </c>
    </row>
    <row r="2018" spans="2:14" s="1" customFormat="1" ht="24" hidden="1" customHeight="1" outlineLevel="2" x14ac:dyDescent="0.2">
      <c r="B2018" s="33" t="s">
        <v>3967</v>
      </c>
      <c r="C2018" s="34">
        <v>22211686</v>
      </c>
      <c r="D2018" s="35" t="s">
        <v>3968</v>
      </c>
      <c r="E2018" s="36" t="s">
        <v>27</v>
      </c>
      <c r="F2018" s="37"/>
      <c r="G2018" s="38"/>
      <c r="H2018" s="39">
        <v>10.220000000000001</v>
      </c>
      <c r="I2018" s="37"/>
      <c r="J2018" s="37"/>
      <c r="K2018" s="39">
        <f t="shared" si="122"/>
        <v>10.220000000000001</v>
      </c>
      <c r="L2018" s="47"/>
      <c r="M2018" s="39">
        <f t="shared" si="123"/>
        <v>0</v>
      </c>
      <c r="N2018" s="38">
        <v>4660042578538</v>
      </c>
    </row>
    <row r="2019" spans="2:14" s="1" customFormat="1" ht="36" hidden="1" customHeight="1" outlineLevel="2" x14ac:dyDescent="0.2">
      <c r="B2019" s="33" t="s">
        <v>3969</v>
      </c>
      <c r="C2019" s="34">
        <v>22211687</v>
      </c>
      <c r="D2019" s="35" t="s">
        <v>3970</v>
      </c>
      <c r="E2019" s="36" t="s">
        <v>27</v>
      </c>
      <c r="F2019" s="37"/>
      <c r="G2019" s="38"/>
      <c r="H2019" s="39">
        <v>1.31</v>
      </c>
      <c r="I2019" s="37"/>
      <c r="J2019" s="37"/>
      <c r="K2019" s="39">
        <f t="shared" si="122"/>
        <v>1.31</v>
      </c>
      <c r="L2019" s="47"/>
      <c r="M2019" s="39">
        <f t="shared" si="123"/>
        <v>0</v>
      </c>
      <c r="N2019" s="38">
        <v>4660042577913</v>
      </c>
    </row>
    <row r="2020" spans="2:14" s="1" customFormat="1" ht="36" hidden="1" customHeight="1" outlineLevel="2" x14ac:dyDescent="0.2">
      <c r="B2020" s="33" t="s">
        <v>3971</v>
      </c>
      <c r="C2020" s="34">
        <v>22208811</v>
      </c>
      <c r="D2020" s="35" t="s">
        <v>3972</v>
      </c>
      <c r="E2020" s="36" t="s">
        <v>27</v>
      </c>
      <c r="F2020" s="37"/>
      <c r="G2020" s="38"/>
      <c r="H2020" s="39">
        <v>2.61</v>
      </c>
      <c r="I2020" s="37"/>
      <c r="J2020" s="37"/>
      <c r="K2020" s="39">
        <f t="shared" si="122"/>
        <v>2.62</v>
      </c>
      <c r="L2020" s="47"/>
      <c r="M2020" s="39">
        <f t="shared" si="123"/>
        <v>0</v>
      </c>
      <c r="N2020" s="38">
        <v>4640017897390</v>
      </c>
    </row>
    <row r="2021" spans="2:14" s="1" customFormat="1" ht="36" hidden="1" customHeight="1" outlineLevel="2" x14ac:dyDescent="0.2">
      <c r="B2021" s="33" t="s">
        <v>3973</v>
      </c>
      <c r="C2021" s="34">
        <v>22208711</v>
      </c>
      <c r="D2021" s="35" t="s">
        <v>3974</v>
      </c>
      <c r="E2021" s="36" t="s">
        <v>27</v>
      </c>
      <c r="F2021" s="37"/>
      <c r="G2021" s="38"/>
      <c r="H2021" s="39">
        <v>1.32</v>
      </c>
      <c r="I2021" s="37"/>
      <c r="J2021" s="37"/>
      <c r="K2021" s="39">
        <f t="shared" si="122"/>
        <v>1.32</v>
      </c>
      <c r="L2021" s="47"/>
      <c r="M2021" s="39">
        <f t="shared" si="123"/>
        <v>0</v>
      </c>
      <c r="N2021" s="38">
        <v>4660042577973</v>
      </c>
    </row>
    <row r="2022" spans="2:14" s="1" customFormat="1" ht="36" hidden="1" customHeight="1" outlineLevel="2" x14ac:dyDescent="0.2">
      <c r="B2022" s="33" t="s">
        <v>3975</v>
      </c>
      <c r="C2022" s="34">
        <v>22208590</v>
      </c>
      <c r="D2022" s="35" t="s">
        <v>3976</v>
      </c>
      <c r="E2022" s="36" t="s">
        <v>27</v>
      </c>
      <c r="F2022" s="37"/>
      <c r="G2022" s="38"/>
      <c r="H2022" s="39">
        <v>1.33</v>
      </c>
      <c r="I2022" s="37"/>
      <c r="J2022" s="37"/>
      <c r="K2022" s="39">
        <f t="shared" si="122"/>
        <v>1.33</v>
      </c>
      <c r="L2022" s="47"/>
      <c r="M2022" s="39">
        <f t="shared" si="123"/>
        <v>0</v>
      </c>
      <c r="N2022" s="38">
        <v>4660042577876</v>
      </c>
    </row>
    <row r="2023" spans="2:14" s="1" customFormat="1" ht="36" hidden="1" customHeight="1" outlineLevel="2" x14ac:dyDescent="0.2">
      <c r="B2023" s="33" t="s">
        <v>3977</v>
      </c>
      <c r="C2023" s="34">
        <v>22212879</v>
      </c>
      <c r="D2023" s="35" t="s">
        <v>3978</v>
      </c>
      <c r="E2023" s="36" t="s">
        <v>27</v>
      </c>
      <c r="F2023" s="37"/>
      <c r="G2023" s="38"/>
      <c r="H2023" s="39">
        <v>2.88</v>
      </c>
      <c r="I2023" s="37"/>
      <c r="J2023" s="37"/>
      <c r="K2023" s="39">
        <f t="shared" si="122"/>
        <v>2.88</v>
      </c>
      <c r="L2023" s="47"/>
      <c r="M2023" s="39">
        <f t="shared" si="123"/>
        <v>0</v>
      </c>
      <c r="N2023" s="38">
        <v>4680086741613</v>
      </c>
    </row>
    <row r="2024" spans="2:14" s="1" customFormat="1" ht="36" hidden="1" customHeight="1" outlineLevel="2" x14ac:dyDescent="0.2">
      <c r="B2024" s="33" t="s">
        <v>3979</v>
      </c>
      <c r="C2024" s="34">
        <v>22207775</v>
      </c>
      <c r="D2024" s="35" t="s">
        <v>3980</v>
      </c>
      <c r="E2024" s="36" t="s">
        <v>27</v>
      </c>
      <c r="F2024" s="37"/>
      <c r="G2024" s="38"/>
      <c r="H2024" s="39">
        <v>2.23</v>
      </c>
      <c r="I2024" s="37"/>
      <c r="J2024" s="37"/>
      <c r="K2024" s="39">
        <f t="shared" si="122"/>
        <v>2.23</v>
      </c>
      <c r="L2024" s="47"/>
      <c r="M2024" s="39">
        <f t="shared" si="123"/>
        <v>0</v>
      </c>
      <c r="N2024" s="38">
        <v>4660042578057</v>
      </c>
    </row>
    <row r="2025" spans="2:14" s="1" customFormat="1" ht="36" hidden="1" customHeight="1" outlineLevel="2" x14ac:dyDescent="0.2">
      <c r="B2025" s="33" t="s">
        <v>3981</v>
      </c>
      <c r="C2025" s="34">
        <v>22208793</v>
      </c>
      <c r="D2025" s="35" t="s">
        <v>3982</v>
      </c>
      <c r="E2025" s="36" t="s">
        <v>27</v>
      </c>
      <c r="F2025" s="37"/>
      <c r="G2025" s="38"/>
      <c r="H2025" s="39">
        <v>4.1500000000000004</v>
      </c>
      <c r="I2025" s="37"/>
      <c r="J2025" s="37"/>
      <c r="K2025" s="39">
        <f t="shared" si="122"/>
        <v>4.1500000000000004</v>
      </c>
      <c r="L2025" s="47"/>
      <c r="M2025" s="39">
        <f t="shared" si="123"/>
        <v>0</v>
      </c>
      <c r="N2025" s="38">
        <v>4640017897291</v>
      </c>
    </row>
    <row r="2026" spans="2:14" s="1" customFormat="1" ht="36" hidden="1" customHeight="1" outlineLevel="2" x14ac:dyDescent="0.2">
      <c r="B2026" s="33" t="s">
        <v>3983</v>
      </c>
      <c r="C2026" s="34">
        <v>22209919</v>
      </c>
      <c r="D2026" s="35" t="s">
        <v>3984</v>
      </c>
      <c r="E2026" s="36" t="s">
        <v>27</v>
      </c>
      <c r="F2026" s="37"/>
      <c r="G2026" s="38"/>
      <c r="H2026" s="39">
        <v>1.94</v>
      </c>
      <c r="I2026" s="37"/>
      <c r="J2026" s="37"/>
      <c r="K2026" s="39">
        <f t="shared" si="122"/>
        <v>1.94</v>
      </c>
      <c r="L2026" s="47"/>
      <c r="M2026" s="39">
        <f t="shared" si="123"/>
        <v>0</v>
      </c>
      <c r="N2026" s="38">
        <v>4660042573090</v>
      </c>
    </row>
    <row r="2027" spans="2:14" s="1" customFormat="1" ht="36" hidden="1" customHeight="1" outlineLevel="2" x14ac:dyDescent="0.2">
      <c r="B2027" s="33" t="s">
        <v>3985</v>
      </c>
      <c r="C2027" s="34">
        <v>22211688</v>
      </c>
      <c r="D2027" s="35" t="s">
        <v>3986</v>
      </c>
      <c r="E2027" s="36" t="s">
        <v>27</v>
      </c>
      <c r="F2027" s="37"/>
      <c r="G2027" s="38"/>
      <c r="H2027" s="39">
        <v>1.98</v>
      </c>
      <c r="I2027" s="37"/>
      <c r="J2027" s="37"/>
      <c r="K2027" s="39">
        <f t="shared" si="122"/>
        <v>1.98</v>
      </c>
      <c r="L2027" s="47"/>
      <c r="M2027" s="39">
        <f t="shared" si="123"/>
        <v>0</v>
      </c>
      <c r="N2027" s="38">
        <v>4660042577975</v>
      </c>
    </row>
    <row r="2028" spans="2:14" s="1" customFormat="1" ht="36" hidden="1" customHeight="1" outlineLevel="2" x14ac:dyDescent="0.2">
      <c r="B2028" s="33" t="s">
        <v>3987</v>
      </c>
      <c r="C2028" s="34">
        <v>22208418</v>
      </c>
      <c r="D2028" s="35" t="s">
        <v>3988</v>
      </c>
      <c r="E2028" s="36" t="s">
        <v>27</v>
      </c>
      <c r="F2028" s="37"/>
      <c r="G2028" s="38"/>
      <c r="H2028" s="39">
        <v>5.24</v>
      </c>
      <c r="I2028" s="37"/>
      <c r="J2028" s="37"/>
      <c r="K2028" s="39">
        <f t="shared" si="122"/>
        <v>5.24</v>
      </c>
      <c r="L2028" s="47"/>
      <c r="M2028" s="39">
        <f t="shared" si="123"/>
        <v>0</v>
      </c>
      <c r="N2028" s="38">
        <v>4640017897321</v>
      </c>
    </row>
    <row r="2029" spans="2:14" s="1" customFormat="1" ht="36" hidden="1" customHeight="1" outlineLevel="2" x14ac:dyDescent="0.2">
      <c r="B2029" s="33" t="s">
        <v>3989</v>
      </c>
      <c r="C2029" s="34">
        <v>22212618</v>
      </c>
      <c r="D2029" s="35" t="s">
        <v>3990</v>
      </c>
      <c r="E2029" s="36" t="s">
        <v>27</v>
      </c>
      <c r="F2029" s="37"/>
      <c r="G2029" s="38"/>
      <c r="H2029" s="39">
        <v>23.35</v>
      </c>
      <c r="I2029" s="37"/>
      <c r="J2029" s="37"/>
      <c r="K2029" s="39">
        <f t="shared" si="122"/>
        <v>23.35</v>
      </c>
      <c r="L2029" s="47"/>
      <c r="M2029" s="39">
        <f t="shared" si="123"/>
        <v>0</v>
      </c>
      <c r="N2029" s="38">
        <v>4660042574394</v>
      </c>
    </row>
    <row r="2030" spans="2:14" s="1" customFormat="1" ht="24" hidden="1" customHeight="1" outlineLevel="2" x14ac:dyDescent="0.2">
      <c r="B2030" s="33" t="s">
        <v>3991</v>
      </c>
      <c r="C2030" s="34">
        <v>22212619</v>
      </c>
      <c r="D2030" s="35" t="s">
        <v>3992</v>
      </c>
      <c r="E2030" s="36" t="s">
        <v>27</v>
      </c>
      <c r="F2030" s="37"/>
      <c r="G2030" s="38"/>
      <c r="H2030" s="39">
        <v>25.21</v>
      </c>
      <c r="I2030" s="37"/>
      <c r="J2030" s="37"/>
      <c r="K2030" s="39">
        <f t="shared" si="122"/>
        <v>25.21</v>
      </c>
      <c r="L2030" s="47"/>
      <c r="M2030" s="39">
        <f t="shared" si="123"/>
        <v>0</v>
      </c>
      <c r="N2030" s="38">
        <v>4660042573809</v>
      </c>
    </row>
    <row r="2031" spans="2:14" s="1" customFormat="1" ht="36" hidden="1" customHeight="1" outlineLevel="2" x14ac:dyDescent="0.2">
      <c r="B2031" s="33" t="s">
        <v>3993</v>
      </c>
      <c r="C2031" s="34">
        <v>22208269</v>
      </c>
      <c r="D2031" s="35" t="s">
        <v>3994</v>
      </c>
      <c r="E2031" s="36" t="s">
        <v>27</v>
      </c>
      <c r="F2031" s="37"/>
      <c r="G2031" s="38"/>
      <c r="H2031" s="39">
        <v>3.69</v>
      </c>
      <c r="I2031" s="37"/>
      <c r="J2031" s="37"/>
      <c r="K2031" s="39">
        <f t="shared" si="122"/>
        <v>3.7</v>
      </c>
      <c r="L2031" s="47"/>
      <c r="M2031" s="39">
        <f t="shared" si="123"/>
        <v>0</v>
      </c>
      <c r="N2031" s="38">
        <v>4640017897307</v>
      </c>
    </row>
    <row r="2032" spans="2:14" s="1" customFormat="1" ht="36" hidden="1" customHeight="1" outlineLevel="2" x14ac:dyDescent="0.2">
      <c r="B2032" s="33" t="s">
        <v>3995</v>
      </c>
      <c r="C2032" s="34">
        <v>22209837</v>
      </c>
      <c r="D2032" s="35" t="s">
        <v>3996</v>
      </c>
      <c r="E2032" s="36" t="s">
        <v>27</v>
      </c>
      <c r="F2032" s="37"/>
      <c r="G2032" s="38"/>
      <c r="H2032" s="39">
        <v>2</v>
      </c>
      <c r="I2032" s="37"/>
      <c r="J2032" s="37"/>
      <c r="K2032" s="39">
        <f t="shared" si="122"/>
        <v>2</v>
      </c>
      <c r="L2032" s="47"/>
      <c r="M2032" s="39">
        <f t="shared" si="123"/>
        <v>0</v>
      </c>
      <c r="N2032" s="38">
        <v>4660042573113</v>
      </c>
    </row>
    <row r="2033" spans="2:14" s="1" customFormat="1" ht="36" hidden="1" customHeight="1" outlineLevel="2" x14ac:dyDescent="0.2">
      <c r="B2033" s="33" t="s">
        <v>3997</v>
      </c>
      <c r="C2033" s="34">
        <v>22211690</v>
      </c>
      <c r="D2033" s="35" t="s">
        <v>3998</v>
      </c>
      <c r="E2033" s="36" t="s">
        <v>27</v>
      </c>
      <c r="F2033" s="37"/>
      <c r="G2033" s="38"/>
      <c r="H2033" s="39">
        <v>2.04</v>
      </c>
      <c r="I2033" s="37"/>
      <c r="J2033" s="37"/>
      <c r="K2033" s="39">
        <f t="shared" si="122"/>
        <v>2.04</v>
      </c>
      <c r="L2033" s="47"/>
      <c r="M2033" s="39">
        <f t="shared" si="123"/>
        <v>0</v>
      </c>
      <c r="N2033" s="38">
        <v>4660042577999</v>
      </c>
    </row>
    <row r="2034" spans="2:14" s="1" customFormat="1" ht="36" hidden="1" customHeight="1" outlineLevel="2" x14ac:dyDescent="0.2">
      <c r="B2034" s="33" t="s">
        <v>3999</v>
      </c>
      <c r="C2034" s="34">
        <v>22211691</v>
      </c>
      <c r="D2034" s="35" t="s">
        <v>4000</v>
      </c>
      <c r="E2034" s="36" t="s">
        <v>27</v>
      </c>
      <c r="F2034" s="37"/>
      <c r="G2034" s="38"/>
      <c r="H2034" s="39">
        <v>2.17</v>
      </c>
      <c r="I2034" s="37"/>
      <c r="J2034" s="37"/>
      <c r="K2034" s="39">
        <f t="shared" si="122"/>
        <v>2.17</v>
      </c>
      <c r="L2034" s="47"/>
      <c r="M2034" s="39">
        <f t="shared" si="123"/>
        <v>0</v>
      </c>
      <c r="N2034" s="38">
        <v>4660042578033</v>
      </c>
    </row>
    <row r="2035" spans="2:14" s="1" customFormat="1" ht="36" hidden="1" customHeight="1" outlineLevel="2" x14ac:dyDescent="0.2">
      <c r="B2035" s="33" t="s">
        <v>4001</v>
      </c>
      <c r="C2035" s="34">
        <v>22208267</v>
      </c>
      <c r="D2035" s="35" t="s">
        <v>4002</v>
      </c>
      <c r="E2035" s="36" t="s">
        <v>27</v>
      </c>
      <c r="F2035" s="37"/>
      <c r="G2035" s="38"/>
      <c r="H2035" s="39">
        <v>1.59</v>
      </c>
      <c r="I2035" s="37"/>
      <c r="J2035" s="37"/>
      <c r="K2035" s="39">
        <f t="shared" si="122"/>
        <v>1.6</v>
      </c>
      <c r="L2035" s="47"/>
      <c r="M2035" s="39">
        <f t="shared" si="123"/>
        <v>0</v>
      </c>
      <c r="N2035" s="38">
        <v>4640017897284</v>
      </c>
    </row>
    <row r="2036" spans="2:14" s="1" customFormat="1" ht="24" hidden="1" customHeight="1" outlineLevel="2" x14ac:dyDescent="0.2">
      <c r="B2036" s="33" t="s">
        <v>4003</v>
      </c>
      <c r="C2036" s="34">
        <v>22208380</v>
      </c>
      <c r="D2036" s="35" t="s">
        <v>4004</v>
      </c>
      <c r="E2036" s="36" t="s">
        <v>27</v>
      </c>
      <c r="F2036" s="37"/>
      <c r="G2036" s="38"/>
      <c r="H2036" s="39">
        <v>6.15</v>
      </c>
      <c r="I2036" s="37"/>
      <c r="J2036" s="37"/>
      <c r="K2036" s="39">
        <f t="shared" si="122"/>
        <v>6.16</v>
      </c>
      <c r="L2036" s="47"/>
      <c r="M2036" s="39">
        <f t="shared" si="123"/>
        <v>0</v>
      </c>
      <c r="N2036" s="38">
        <v>4680019381701</v>
      </c>
    </row>
    <row r="2037" spans="2:14" s="1" customFormat="1" ht="24" hidden="1" customHeight="1" outlineLevel="2" x14ac:dyDescent="0.2">
      <c r="B2037" s="33" t="s">
        <v>4005</v>
      </c>
      <c r="C2037" s="34">
        <v>22212620</v>
      </c>
      <c r="D2037" s="35" t="s">
        <v>4006</v>
      </c>
      <c r="E2037" s="36" t="s">
        <v>27</v>
      </c>
      <c r="F2037" s="37"/>
      <c r="G2037" s="38"/>
      <c r="H2037" s="39">
        <v>19.5</v>
      </c>
      <c r="I2037" s="37"/>
      <c r="J2037" s="37"/>
      <c r="K2037" s="39">
        <f t="shared" si="122"/>
        <v>19.5</v>
      </c>
      <c r="L2037" s="47"/>
      <c r="M2037" s="39">
        <f t="shared" si="123"/>
        <v>0</v>
      </c>
      <c r="N2037" s="38">
        <v>4660042574127</v>
      </c>
    </row>
    <row r="2038" spans="2:14" s="1" customFormat="1" ht="24" hidden="1" customHeight="1" outlineLevel="2" x14ac:dyDescent="0.2">
      <c r="B2038" s="33" t="s">
        <v>4007</v>
      </c>
      <c r="C2038" s="34">
        <v>22212621</v>
      </c>
      <c r="D2038" s="35" t="s">
        <v>4008</v>
      </c>
      <c r="E2038" s="36" t="s">
        <v>27</v>
      </c>
      <c r="F2038" s="37"/>
      <c r="G2038" s="38"/>
      <c r="H2038" s="39">
        <v>25.87</v>
      </c>
      <c r="I2038" s="37"/>
      <c r="J2038" s="37"/>
      <c r="K2038" s="39">
        <f t="shared" si="122"/>
        <v>25.87</v>
      </c>
      <c r="L2038" s="47"/>
      <c r="M2038" s="39">
        <f t="shared" si="123"/>
        <v>0</v>
      </c>
      <c r="N2038" s="38">
        <v>4660042574875</v>
      </c>
    </row>
    <row r="2039" spans="2:14" s="1" customFormat="1" ht="36" hidden="1" customHeight="1" outlineLevel="2" x14ac:dyDescent="0.2">
      <c r="B2039" s="33" t="s">
        <v>4009</v>
      </c>
      <c r="C2039" s="34">
        <v>22212575</v>
      </c>
      <c r="D2039" s="35" t="s">
        <v>4010</v>
      </c>
      <c r="E2039" s="36" t="s">
        <v>27</v>
      </c>
      <c r="F2039" s="37"/>
      <c r="G2039" s="38"/>
      <c r="H2039" s="39">
        <v>11.76</v>
      </c>
      <c r="I2039" s="37"/>
      <c r="J2039" s="37"/>
      <c r="K2039" s="39">
        <f t="shared" ref="K2039:K2070" si="124">ROUND(ROUND(ROUND(H2039/100*(100-I2039)/100*(100-J2039), 2)/1.2, 2)*1.2, 2)</f>
        <v>11.76</v>
      </c>
      <c r="L2039" s="47"/>
      <c r="M2039" s="39">
        <f t="shared" ref="M2039:M2070" si="125">ROUND(ROUND(ROUND(K2039/1.2, 2)*L2039, 2)*1.2, 2)</f>
        <v>0</v>
      </c>
      <c r="N2039" s="38">
        <v>4680086730648</v>
      </c>
    </row>
    <row r="2040" spans="2:14" s="1" customFormat="1" ht="36" hidden="1" customHeight="1" outlineLevel="2" x14ac:dyDescent="0.2">
      <c r="B2040" s="33" t="s">
        <v>4011</v>
      </c>
      <c r="C2040" s="34">
        <v>22212576</v>
      </c>
      <c r="D2040" s="35" t="s">
        <v>4012</v>
      </c>
      <c r="E2040" s="36" t="s">
        <v>27</v>
      </c>
      <c r="F2040" s="37"/>
      <c r="G2040" s="38"/>
      <c r="H2040" s="39">
        <v>19.27</v>
      </c>
      <c r="I2040" s="37"/>
      <c r="J2040" s="37"/>
      <c r="K2040" s="39">
        <f t="shared" si="124"/>
        <v>19.27</v>
      </c>
      <c r="L2040" s="47"/>
      <c r="M2040" s="39">
        <f t="shared" si="125"/>
        <v>0</v>
      </c>
      <c r="N2040" s="38">
        <v>4680086733250</v>
      </c>
    </row>
    <row r="2041" spans="2:14" s="1" customFormat="1" ht="36" hidden="1" customHeight="1" outlineLevel="2" x14ac:dyDescent="0.2">
      <c r="B2041" s="33" t="s">
        <v>4013</v>
      </c>
      <c r="C2041" s="34">
        <v>22212577</v>
      </c>
      <c r="D2041" s="35" t="s">
        <v>4014</v>
      </c>
      <c r="E2041" s="36" t="s">
        <v>27</v>
      </c>
      <c r="F2041" s="37"/>
      <c r="G2041" s="38"/>
      <c r="H2041" s="39">
        <v>29.24</v>
      </c>
      <c r="I2041" s="37"/>
      <c r="J2041" s="37"/>
      <c r="K2041" s="39">
        <f t="shared" si="124"/>
        <v>29.24</v>
      </c>
      <c r="L2041" s="47"/>
      <c r="M2041" s="39">
        <f t="shared" si="125"/>
        <v>0</v>
      </c>
      <c r="N2041" s="38">
        <v>4680086734967</v>
      </c>
    </row>
    <row r="2042" spans="2:14" s="1" customFormat="1" ht="24" hidden="1" customHeight="1" outlineLevel="2" x14ac:dyDescent="0.2">
      <c r="B2042" s="33" t="s">
        <v>4015</v>
      </c>
      <c r="C2042" s="34">
        <v>24000435</v>
      </c>
      <c r="D2042" s="35" t="s">
        <v>4016</v>
      </c>
      <c r="E2042" s="36" t="s">
        <v>27</v>
      </c>
      <c r="F2042" s="37"/>
      <c r="G2042" s="38"/>
      <c r="H2042" s="39">
        <v>2.56</v>
      </c>
      <c r="I2042" s="37"/>
      <c r="J2042" s="37"/>
      <c r="K2042" s="39">
        <f t="shared" si="124"/>
        <v>2.56</v>
      </c>
      <c r="L2042" s="47"/>
      <c r="M2042" s="39">
        <f t="shared" si="125"/>
        <v>0</v>
      </c>
      <c r="N2042" s="38">
        <v>4660042573236</v>
      </c>
    </row>
    <row r="2043" spans="2:14" s="1" customFormat="1" ht="36" hidden="1" customHeight="1" outlineLevel="2" x14ac:dyDescent="0.2">
      <c r="B2043" s="33" t="s">
        <v>4017</v>
      </c>
      <c r="C2043" s="34">
        <v>22207646</v>
      </c>
      <c r="D2043" s="35" t="s">
        <v>4018</v>
      </c>
      <c r="E2043" s="36" t="s">
        <v>27</v>
      </c>
      <c r="F2043" s="37"/>
      <c r="G2043" s="38"/>
      <c r="H2043" s="39">
        <v>1.19</v>
      </c>
      <c r="I2043" s="37"/>
      <c r="J2043" s="37"/>
      <c r="K2043" s="39">
        <f t="shared" si="124"/>
        <v>1.19</v>
      </c>
      <c r="L2043" s="47"/>
      <c r="M2043" s="39">
        <f t="shared" si="125"/>
        <v>0</v>
      </c>
      <c r="N2043" s="38">
        <v>4660042573229</v>
      </c>
    </row>
    <row r="2044" spans="2:14" s="1" customFormat="1" ht="24" hidden="1" customHeight="1" outlineLevel="2" x14ac:dyDescent="0.2">
      <c r="B2044" s="33" t="s">
        <v>4019</v>
      </c>
      <c r="C2044" s="34">
        <v>22206264</v>
      </c>
      <c r="D2044" s="35" t="s">
        <v>4020</v>
      </c>
      <c r="E2044" s="36" t="s">
        <v>27</v>
      </c>
      <c r="F2044" s="37"/>
      <c r="G2044" s="38"/>
      <c r="H2044" s="39">
        <v>1.52</v>
      </c>
      <c r="I2044" s="37"/>
      <c r="J2044" s="37"/>
      <c r="K2044" s="39">
        <f t="shared" si="124"/>
        <v>1.52</v>
      </c>
      <c r="L2044" s="47"/>
      <c r="M2044" s="39">
        <f t="shared" si="125"/>
        <v>0</v>
      </c>
      <c r="N2044" s="38">
        <v>4680019381251</v>
      </c>
    </row>
    <row r="2045" spans="2:14" s="1" customFormat="1" ht="24" hidden="1" customHeight="1" outlineLevel="2" x14ac:dyDescent="0.2">
      <c r="B2045" s="33" t="s">
        <v>4021</v>
      </c>
      <c r="C2045" s="34">
        <v>22206265</v>
      </c>
      <c r="D2045" s="35" t="s">
        <v>4022</v>
      </c>
      <c r="E2045" s="36" t="s">
        <v>27</v>
      </c>
      <c r="F2045" s="37"/>
      <c r="G2045" s="38"/>
      <c r="H2045" s="39">
        <v>1.98</v>
      </c>
      <c r="I2045" s="37"/>
      <c r="J2045" s="37"/>
      <c r="K2045" s="39">
        <f t="shared" si="124"/>
        <v>1.98</v>
      </c>
      <c r="L2045" s="47"/>
      <c r="M2045" s="39">
        <f t="shared" si="125"/>
        <v>0</v>
      </c>
      <c r="N2045" s="38">
        <v>4680019381244</v>
      </c>
    </row>
    <row r="2046" spans="2:14" s="1" customFormat="1" ht="24" hidden="1" customHeight="1" outlineLevel="2" x14ac:dyDescent="0.2">
      <c r="B2046" s="33" t="s">
        <v>4023</v>
      </c>
      <c r="C2046" s="34">
        <v>24000161</v>
      </c>
      <c r="D2046" s="35" t="s">
        <v>4024</v>
      </c>
      <c r="E2046" s="36" t="s">
        <v>27</v>
      </c>
      <c r="F2046" s="37"/>
      <c r="G2046" s="38"/>
      <c r="H2046" s="39">
        <v>2.84</v>
      </c>
      <c r="I2046" s="37"/>
      <c r="J2046" s="37"/>
      <c r="K2046" s="39">
        <f t="shared" si="124"/>
        <v>2.84</v>
      </c>
      <c r="L2046" s="47"/>
      <c r="M2046" s="39">
        <f t="shared" si="125"/>
        <v>0</v>
      </c>
      <c r="N2046" s="38">
        <v>4680019381220</v>
      </c>
    </row>
    <row r="2047" spans="2:14" s="1" customFormat="1" ht="24" hidden="1" customHeight="1" outlineLevel="2" x14ac:dyDescent="0.2">
      <c r="B2047" s="33" t="s">
        <v>4025</v>
      </c>
      <c r="C2047" s="34">
        <v>24000352</v>
      </c>
      <c r="D2047" s="35" t="s">
        <v>4026</v>
      </c>
      <c r="E2047" s="36" t="s">
        <v>27</v>
      </c>
      <c r="F2047" s="37"/>
      <c r="G2047" s="38"/>
      <c r="H2047" s="39">
        <v>3.99</v>
      </c>
      <c r="I2047" s="37"/>
      <c r="J2047" s="37"/>
      <c r="K2047" s="39">
        <f t="shared" si="124"/>
        <v>4</v>
      </c>
      <c r="L2047" s="47"/>
      <c r="M2047" s="39">
        <f t="shared" si="125"/>
        <v>0</v>
      </c>
      <c r="N2047" s="38">
        <v>4660042573243</v>
      </c>
    </row>
    <row r="2048" spans="2:14" s="1" customFormat="1" ht="24" hidden="1" customHeight="1" outlineLevel="2" x14ac:dyDescent="0.2">
      <c r="B2048" s="33" t="s">
        <v>4027</v>
      </c>
      <c r="C2048" s="34">
        <v>24000158</v>
      </c>
      <c r="D2048" s="35" t="s">
        <v>4028</v>
      </c>
      <c r="E2048" s="36" t="s">
        <v>27</v>
      </c>
      <c r="F2048" s="37"/>
      <c r="G2048" s="38"/>
      <c r="H2048" s="39">
        <v>5.0999999999999996</v>
      </c>
      <c r="I2048" s="37"/>
      <c r="J2048" s="37"/>
      <c r="K2048" s="39">
        <f t="shared" si="124"/>
        <v>5.0999999999999996</v>
      </c>
      <c r="L2048" s="47"/>
      <c r="M2048" s="39">
        <f t="shared" si="125"/>
        <v>0</v>
      </c>
      <c r="N2048" s="38">
        <v>4680019381237</v>
      </c>
    </row>
    <row r="2049" spans="2:14" s="1" customFormat="1" ht="24" hidden="1" customHeight="1" outlineLevel="2" x14ac:dyDescent="0.2">
      <c r="B2049" s="33" t="s">
        <v>4029</v>
      </c>
      <c r="C2049" s="34">
        <v>22211695</v>
      </c>
      <c r="D2049" s="35" t="s">
        <v>4030</v>
      </c>
      <c r="E2049" s="36" t="s">
        <v>27</v>
      </c>
      <c r="F2049" s="37"/>
      <c r="G2049" s="38"/>
      <c r="H2049" s="39">
        <v>7.68</v>
      </c>
      <c r="I2049" s="37"/>
      <c r="J2049" s="37"/>
      <c r="K2049" s="39">
        <f t="shared" si="124"/>
        <v>7.68</v>
      </c>
      <c r="L2049" s="47"/>
      <c r="M2049" s="39">
        <f t="shared" si="125"/>
        <v>0</v>
      </c>
      <c r="N2049" s="38">
        <v>466042576732</v>
      </c>
    </row>
    <row r="2050" spans="2:14" s="1" customFormat="1" ht="24" hidden="1" customHeight="1" outlineLevel="2" x14ac:dyDescent="0.2">
      <c r="B2050" s="33" t="s">
        <v>4031</v>
      </c>
      <c r="C2050" s="34">
        <v>24000332</v>
      </c>
      <c r="D2050" s="35" t="s">
        <v>4032</v>
      </c>
      <c r="E2050" s="36" t="s">
        <v>27</v>
      </c>
      <c r="F2050" s="37"/>
      <c r="G2050" s="38"/>
      <c r="H2050" s="39">
        <v>3.01</v>
      </c>
      <c r="I2050" s="37"/>
      <c r="J2050" s="37"/>
      <c r="K2050" s="39">
        <f t="shared" si="124"/>
        <v>3.01</v>
      </c>
      <c r="L2050" s="47"/>
      <c r="M2050" s="39">
        <f t="shared" si="125"/>
        <v>0</v>
      </c>
      <c r="N2050" s="38">
        <v>4660042573267</v>
      </c>
    </row>
    <row r="2051" spans="2:14" s="1" customFormat="1" ht="24" hidden="1" customHeight="1" outlineLevel="2" x14ac:dyDescent="0.2">
      <c r="B2051" s="33" t="s">
        <v>4033</v>
      </c>
      <c r="C2051" s="34">
        <v>22211696</v>
      </c>
      <c r="D2051" s="35" t="s">
        <v>4034</v>
      </c>
      <c r="E2051" s="36" t="s">
        <v>27</v>
      </c>
      <c r="F2051" s="37"/>
      <c r="G2051" s="38"/>
      <c r="H2051" s="39">
        <v>1.55</v>
      </c>
      <c r="I2051" s="37"/>
      <c r="J2051" s="37"/>
      <c r="K2051" s="39">
        <f t="shared" si="124"/>
        <v>1.55</v>
      </c>
      <c r="L2051" s="47"/>
      <c r="M2051" s="39">
        <f t="shared" si="125"/>
        <v>0</v>
      </c>
      <c r="N2051" s="38">
        <v>4660042573250</v>
      </c>
    </row>
    <row r="2052" spans="2:14" s="1" customFormat="1" ht="24" hidden="1" customHeight="1" outlineLevel="2" x14ac:dyDescent="0.2">
      <c r="B2052" s="33" t="s">
        <v>4035</v>
      </c>
      <c r="C2052" s="34">
        <v>22211669</v>
      </c>
      <c r="D2052" s="35" t="s">
        <v>4036</v>
      </c>
      <c r="E2052" s="36" t="s">
        <v>27</v>
      </c>
      <c r="F2052" s="37"/>
      <c r="G2052" s="38"/>
      <c r="H2052" s="39">
        <v>1.92</v>
      </c>
      <c r="I2052" s="37"/>
      <c r="J2052" s="37"/>
      <c r="K2052" s="39">
        <f t="shared" si="124"/>
        <v>1.92</v>
      </c>
      <c r="L2052" s="47"/>
      <c r="M2052" s="39">
        <f t="shared" si="125"/>
        <v>0</v>
      </c>
      <c r="N2052" s="38">
        <v>4680019381268</v>
      </c>
    </row>
    <row r="2053" spans="2:14" s="1" customFormat="1" ht="24" hidden="1" customHeight="1" outlineLevel="2" x14ac:dyDescent="0.2">
      <c r="B2053" s="33" t="s">
        <v>4037</v>
      </c>
      <c r="C2053" s="34">
        <v>24001052</v>
      </c>
      <c r="D2053" s="35" t="s">
        <v>4038</v>
      </c>
      <c r="E2053" s="36" t="s">
        <v>27</v>
      </c>
      <c r="F2053" s="37"/>
      <c r="G2053" s="38"/>
      <c r="H2053" s="39">
        <v>4.08</v>
      </c>
      <c r="I2053" s="37"/>
      <c r="J2053" s="37"/>
      <c r="K2053" s="39">
        <f t="shared" si="124"/>
        <v>4.08</v>
      </c>
      <c r="L2053" s="47"/>
      <c r="M2053" s="39">
        <f t="shared" si="125"/>
        <v>0</v>
      </c>
      <c r="N2053" s="38">
        <v>4660042573274</v>
      </c>
    </row>
    <row r="2054" spans="2:14" s="1" customFormat="1" ht="24" hidden="1" customHeight="1" outlineLevel="2" x14ac:dyDescent="0.2">
      <c r="B2054" s="33" t="s">
        <v>4039</v>
      </c>
      <c r="C2054" s="34">
        <v>24000160</v>
      </c>
      <c r="D2054" s="35" t="s">
        <v>4040</v>
      </c>
      <c r="E2054" s="36" t="s">
        <v>27</v>
      </c>
      <c r="F2054" s="37"/>
      <c r="G2054" s="38"/>
      <c r="H2054" s="39">
        <v>5.99</v>
      </c>
      <c r="I2054" s="37"/>
      <c r="J2054" s="37"/>
      <c r="K2054" s="39">
        <f t="shared" si="124"/>
        <v>5.99</v>
      </c>
      <c r="L2054" s="47"/>
      <c r="M2054" s="39">
        <f t="shared" si="125"/>
        <v>0</v>
      </c>
      <c r="N2054" s="38">
        <v>4680019381299</v>
      </c>
    </row>
    <row r="2055" spans="2:14" s="1" customFormat="1" ht="24" hidden="1" customHeight="1" outlineLevel="2" x14ac:dyDescent="0.2">
      <c r="B2055" s="33" t="s">
        <v>4041</v>
      </c>
      <c r="C2055" s="34">
        <v>24000353</v>
      </c>
      <c r="D2055" s="35" t="s">
        <v>4042</v>
      </c>
      <c r="E2055" s="36" t="s">
        <v>27</v>
      </c>
      <c r="F2055" s="37"/>
      <c r="G2055" s="38"/>
      <c r="H2055" s="39">
        <v>9.0500000000000007</v>
      </c>
      <c r="I2055" s="37"/>
      <c r="J2055" s="37"/>
      <c r="K2055" s="39">
        <f t="shared" si="124"/>
        <v>9.0500000000000007</v>
      </c>
      <c r="L2055" s="47"/>
      <c r="M2055" s="39">
        <f t="shared" si="125"/>
        <v>0</v>
      </c>
      <c r="N2055" s="38">
        <v>4660042576749</v>
      </c>
    </row>
    <row r="2056" spans="2:14" s="1" customFormat="1" ht="36" hidden="1" customHeight="1" outlineLevel="2" x14ac:dyDescent="0.2">
      <c r="B2056" s="33" t="s">
        <v>4043</v>
      </c>
      <c r="C2056" s="34">
        <v>24001279</v>
      </c>
      <c r="D2056" s="35" t="s">
        <v>4044</v>
      </c>
      <c r="E2056" s="36" t="s">
        <v>27</v>
      </c>
      <c r="F2056" s="37"/>
      <c r="G2056" s="38"/>
      <c r="H2056" s="39">
        <v>1.3</v>
      </c>
      <c r="I2056" s="37"/>
      <c r="J2056" s="37"/>
      <c r="K2056" s="39">
        <f t="shared" si="124"/>
        <v>1.3</v>
      </c>
      <c r="L2056" s="47"/>
      <c r="M2056" s="39">
        <f t="shared" si="125"/>
        <v>0</v>
      </c>
      <c r="N2056" s="38">
        <v>4680019381534</v>
      </c>
    </row>
    <row r="2057" spans="2:14" s="1" customFormat="1" ht="24" hidden="1" customHeight="1" outlineLevel="2" x14ac:dyDescent="0.2">
      <c r="B2057" s="33" t="s">
        <v>4045</v>
      </c>
      <c r="C2057" s="34">
        <v>22203390</v>
      </c>
      <c r="D2057" s="35" t="s">
        <v>4046</v>
      </c>
      <c r="E2057" s="36" t="s">
        <v>27</v>
      </c>
      <c r="F2057" s="37"/>
      <c r="G2057" s="38"/>
      <c r="H2057" s="39">
        <v>3.95</v>
      </c>
      <c r="I2057" s="37"/>
      <c r="J2057" s="37"/>
      <c r="K2057" s="39">
        <f t="shared" si="124"/>
        <v>3.95</v>
      </c>
      <c r="L2057" s="47"/>
      <c r="M2057" s="39">
        <f t="shared" si="125"/>
        <v>0</v>
      </c>
      <c r="N2057" s="38">
        <v>4680019381343</v>
      </c>
    </row>
    <row r="2058" spans="2:14" s="1" customFormat="1" ht="24" hidden="1" customHeight="1" outlineLevel="2" x14ac:dyDescent="0.2">
      <c r="B2058" s="33" t="s">
        <v>4047</v>
      </c>
      <c r="C2058" s="34">
        <v>22203391</v>
      </c>
      <c r="D2058" s="35" t="s">
        <v>4048</v>
      </c>
      <c r="E2058" s="36" t="s">
        <v>27</v>
      </c>
      <c r="F2058" s="37"/>
      <c r="G2058" s="38"/>
      <c r="H2058" s="39">
        <v>5.31</v>
      </c>
      <c r="I2058" s="37"/>
      <c r="J2058" s="37"/>
      <c r="K2058" s="39">
        <f t="shared" si="124"/>
        <v>5.32</v>
      </c>
      <c r="L2058" s="47"/>
      <c r="M2058" s="39">
        <f t="shared" si="125"/>
        <v>0</v>
      </c>
      <c r="N2058" s="38">
        <v>4680019381350</v>
      </c>
    </row>
    <row r="2059" spans="2:14" s="1" customFormat="1" ht="24" hidden="1" customHeight="1" outlineLevel="2" x14ac:dyDescent="0.2">
      <c r="B2059" s="33" t="s">
        <v>4049</v>
      </c>
      <c r="C2059" s="34">
        <v>22203392</v>
      </c>
      <c r="D2059" s="35" t="s">
        <v>4050</v>
      </c>
      <c r="E2059" s="36" t="s">
        <v>27</v>
      </c>
      <c r="F2059" s="37"/>
      <c r="G2059" s="38"/>
      <c r="H2059" s="39">
        <v>6.87</v>
      </c>
      <c r="I2059" s="37"/>
      <c r="J2059" s="37"/>
      <c r="K2059" s="39">
        <f t="shared" si="124"/>
        <v>6.88</v>
      </c>
      <c r="L2059" s="47"/>
      <c r="M2059" s="39">
        <f t="shared" si="125"/>
        <v>0</v>
      </c>
      <c r="N2059" s="38">
        <v>4680019381367</v>
      </c>
    </row>
    <row r="2060" spans="2:14" s="1" customFormat="1" ht="36" hidden="1" customHeight="1" outlineLevel="2" x14ac:dyDescent="0.2">
      <c r="B2060" s="33" t="s">
        <v>4051</v>
      </c>
      <c r="C2060" s="34">
        <v>24001278</v>
      </c>
      <c r="D2060" s="35" t="s">
        <v>4052</v>
      </c>
      <c r="E2060" s="36" t="s">
        <v>27</v>
      </c>
      <c r="F2060" s="37"/>
      <c r="G2060" s="38"/>
      <c r="H2060" s="39">
        <v>9.43</v>
      </c>
      <c r="I2060" s="37"/>
      <c r="J2060" s="37"/>
      <c r="K2060" s="39">
        <f t="shared" si="124"/>
        <v>9.43</v>
      </c>
      <c r="L2060" s="47"/>
      <c r="M2060" s="39">
        <f t="shared" si="125"/>
        <v>0</v>
      </c>
      <c r="N2060" s="38">
        <v>4680019381374</v>
      </c>
    </row>
    <row r="2061" spans="2:14" s="1" customFormat="1" ht="24" hidden="1" customHeight="1" outlineLevel="2" x14ac:dyDescent="0.2">
      <c r="B2061" s="33" t="s">
        <v>4053</v>
      </c>
      <c r="C2061" s="34">
        <v>22207827</v>
      </c>
      <c r="D2061" s="35" t="s">
        <v>4054</v>
      </c>
      <c r="E2061" s="36" t="s">
        <v>27</v>
      </c>
      <c r="F2061" s="37"/>
      <c r="G2061" s="38"/>
      <c r="H2061" s="39">
        <v>4.7699999999999996</v>
      </c>
      <c r="I2061" s="37"/>
      <c r="J2061" s="37"/>
      <c r="K2061" s="39">
        <f t="shared" si="124"/>
        <v>4.78</v>
      </c>
      <c r="L2061" s="47"/>
      <c r="M2061" s="39">
        <f t="shared" si="125"/>
        <v>0</v>
      </c>
      <c r="N2061" s="38">
        <v>4680019381381</v>
      </c>
    </row>
    <row r="2062" spans="2:14" s="1" customFormat="1" ht="36" hidden="1" customHeight="1" outlineLevel="2" x14ac:dyDescent="0.2">
      <c r="B2062" s="33" t="s">
        <v>4055</v>
      </c>
      <c r="C2062" s="34">
        <v>22206877</v>
      </c>
      <c r="D2062" s="35" t="s">
        <v>4056</v>
      </c>
      <c r="E2062" s="36" t="s">
        <v>27</v>
      </c>
      <c r="F2062" s="37"/>
      <c r="G2062" s="38"/>
      <c r="H2062" s="39">
        <v>7.18</v>
      </c>
      <c r="I2062" s="37"/>
      <c r="J2062" s="37"/>
      <c r="K2062" s="39">
        <f t="shared" si="124"/>
        <v>7.18</v>
      </c>
      <c r="L2062" s="47"/>
      <c r="M2062" s="39">
        <f t="shared" si="125"/>
        <v>0</v>
      </c>
      <c r="N2062" s="38">
        <v>4680019381398</v>
      </c>
    </row>
    <row r="2063" spans="2:14" s="1" customFormat="1" ht="24" hidden="1" customHeight="1" outlineLevel="2" x14ac:dyDescent="0.2">
      <c r="B2063" s="33" t="s">
        <v>4057</v>
      </c>
      <c r="C2063" s="34">
        <v>22206878</v>
      </c>
      <c r="D2063" s="35" t="s">
        <v>4058</v>
      </c>
      <c r="E2063" s="36" t="s">
        <v>27</v>
      </c>
      <c r="F2063" s="37"/>
      <c r="G2063" s="38"/>
      <c r="H2063" s="39">
        <v>9.93</v>
      </c>
      <c r="I2063" s="37"/>
      <c r="J2063" s="37"/>
      <c r="K2063" s="39">
        <f t="shared" si="124"/>
        <v>9.94</v>
      </c>
      <c r="L2063" s="47"/>
      <c r="M2063" s="39">
        <f t="shared" si="125"/>
        <v>0</v>
      </c>
      <c r="N2063" s="38">
        <v>4680019381404</v>
      </c>
    </row>
    <row r="2064" spans="2:14" s="1" customFormat="1" ht="36" hidden="1" customHeight="1" outlineLevel="2" x14ac:dyDescent="0.2">
      <c r="B2064" s="33" t="s">
        <v>4059</v>
      </c>
      <c r="C2064" s="34">
        <v>22206875</v>
      </c>
      <c r="D2064" s="35" t="s">
        <v>4060</v>
      </c>
      <c r="E2064" s="36" t="s">
        <v>27</v>
      </c>
      <c r="F2064" s="37"/>
      <c r="G2064" s="38"/>
      <c r="H2064" s="39">
        <v>11.56</v>
      </c>
      <c r="I2064" s="37"/>
      <c r="J2064" s="37"/>
      <c r="K2064" s="39">
        <f t="shared" si="124"/>
        <v>11.56</v>
      </c>
      <c r="L2064" s="47"/>
      <c r="M2064" s="39">
        <f t="shared" si="125"/>
        <v>0</v>
      </c>
      <c r="N2064" s="38">
        <v>4680019381411</v>
      </c>
    </row>
    <row r="2065" spans="2:14" s="1" customFormat="1" ht="36" hidden="1" customHeight="1" outlineLevel="2" x14ac:dyDescent="0.2">
      <c r="B2065" s="33" t="s">
        <v>4061</v>
      </c>
      <c r="C2065" s="34">
        <v>22206395</v>
      </c>
      <c r="D2065" s="35" t="s">
        <v>4062</v>
      </c>
      <c r="E2065" s="36" t="s">
        <v>27</v>
      </c>
      <c r="F2065" s="37"/>
      <c r="G2065" s="38"/>
      <c r="H2065" s="39">
        <v>16.61</v>
      </c>
      <c r="I2065" s="37"/>
      <c r="J2065" s="37"/>
      <c r="K2065" s="39">
        <f t="shared" si="124"/>
        <v>16.61</v>
      </c>
      <c r="L2065" s="47"/>
      <c r="M2065" s="39">
        <f t="shared" si="125"/>
        <v>0</v>
      </c>
      <c r="N2065" s="38">
        <v>4680019381428</v>
      </c>
    </row>
    <row r="2066" spans="2:14" s="1" customFormat="1" ht="36" hidden="1" customHeight="1" outlineLevel="2" x14ac:dyDescent="0.2">
      <c r="B2066" s="33" t="s">
        <v>4063</v>
      </c>
      <c r="C2066" s="34">
        <v>22206879</v>
      </c>
      <c r="D2066" s="35" t="s">
        <v>4064</v>
      </c>
      <c r="E2066" s="36" t="s">
        <v>27</v>
      </c>
      <c r="F2066" s="37"/>
      <c r="G2066" s="38"/>
      <c r="H2066" s="39">
        <v>20</v>
      </c>
      <c r="I2066" s="37"/>
      <c r="J2066" s="37"/>
      <c r="K2066" s="39">
        <f t="shared" si="124"/>
        <v>20</v>
      </c>
      <c r="L2066" s="47"/>
      <c r="M2066" s="39">
        <f t="shared" si="125"/>
        <v>0</v>
      </c>
      <c r="N2066" s="38">
        <v>4680019381435</v>
      </c>
    </row>
    <row r="2067" spans="2:14" s="1" customFormat="1" ht="36" hidden="1" customHeight="1" outlineLevel="2" x14ac:dyDescent="0.2">
      <c r="B2067" s="33" t="s">
        <v>4065</v>
      </c>
      <c r="C2067" s="34">
        <v>24000387</v>
      </c>
      <c r="D2067" s="35" t="s">
        <v>4066</v>
      </c>
      <c r="E2067" s="36" t="s">
        <v>27</v>
      </c>
      <c r="F2067" s="37"/>
      <c r="G2067" s="38"/>
      <c r="H2067" s="39">
        <v>35.11</v>
      </c>
      <c r="I2067" s="37"/>
      <c r="J2067" s="37"/>
      <c r="K2067" s="39">
        <f t="shared" si="124"/>
        <v>35.11</v>
      </c>
      <c r="L2067" s="47"/>
      <c r="M2067" s="39">
        <f t="shared" si="125"/>
        <v>0</v>
      </c>
      <c r="N2067" s="38">
        <v>4680019381442</v>
      </c>
    </row>
    <row r="2068" spans="2:14" s="1" customFormat="1" ht="24" hidden="1" customHeight="1" outlineLevel="2" x14ac:dyDescent="0.2">
      <c r="B2068" s="33" t="s">
        <v>4067</v>
      </c>
      <c r="C2068" s="34">
        <v>22208798</v>
      </c>
      <c r="D2068" s="35" t="s">
        <v>4068</v>
      </c>
      <c r="E2068" s="36" t="s">
        <v>27</v>
      </c>
      <c r="F2068" s="37"/>
      <c r="G2068" s="38"/>
      <c r="H2068" s="39">
        <v>2.14</v>
      </c>
      <c r="I2068" s="37"/>
      <c r="J2068" s="37"/>
      <c r="K2068" s="39">
        <f t="shared" si="124"/>
        <v>2.14</v>
      </c>
      <c r="L2068" s="47"/>
      <c r="M2068" s="39">
        <f t="shared" si="125"/>
        <v>0</v>
      </c>
      <c r="N2068" s="38">
        <v>4660042576831</v>
      </c>
    </row>
    <row r="2069" spans="2:14" s="1" customFormat="1" ht="24" hidden="1" customHeight="1" outlineLevel="2" x14ac:dyDescent="0.2">
      <c r="B2069" s="33" t="s">
        <v>4069</v>
      </c>
      <c r="C2069" s="34">
        <v>22208363</v>
      </c>
      <c r="D2069" s="35" t="s">
        <v>4070</v>
      </c>
      <c r="E2069" s="36" t="s">
        <v>27</v>
      </c>
      <c r="F2069" s="37"/>
      <c r="G2069" s="38"/>
      <c r="H2069" s="39">
        <v>2.87</v>
      </c>
      <c r="I2069" s="37"/>
      <c r="J2069" s="37"/>
      <c r="K2069" s="39">
        <f t="shared" si="124"/>
        <v>2.87</v>
      </c>
      <c r="L2069" s="47"/>
      <c r="M2069" s="39">
        <f t="shared" si="125"/>
        <v>0</v>
      </c>
      <c r="N2069" s="38">
        <v>4660042574011</v>
      </c>
    </row>
    <row r="2070" spans="2:14" s="1" customFormat="1" ht="24" hidden="1" customHeight="1" outlineLevel="2" x14ac:dyDescent="0.2">
      <c r="B2070" s="33" t="s">
        <v>4071</v>
      </c>
      <c r="C2070" s="34">
        <v>22208271</v>
      </c>
      <c r="D2070" s="35" t="s">
        <v>4046</v>
      </c>
      <c r="E2070" s="36" t="s">
        <v>27</v>
      </c>
      <c r="F2070" s="37"/>
      <c r="G2070" s="38"/>
      <c r="H2070" s="39">
        <v>3.77</v>
      </c>
      <c r="I2070" s="37"/>
      <c r="J2070" s="37"/>
      <c r="K2070" s="39">
        <f t="shared" si="124"/>
        <v>3.77</v>
      </c>
      <c r="L2070" s="47"/>
      <c r="M2070" s="39">
        <f t="shared" si="125"/>
        <v>0</v>
      </c>
      <c r="N2070" s="38">
        <v>4660042576855</v>
      </c>
    </row>
    <row r="2071" spans="2:14" s="1" customFormat="1" ht="36" hidden="1" customHeight="1" outlineLevel="2" x14ac:dyDescent="0.2">
      <c r="B2071" s="33" t="s">
        <v>4072</v>
      </c>
      <c r="C2071" s="34">
        <v>22208272</v>
      </c>
      <c r="D2071" s="35" t="s">
        <v>4048</v>
      </c>
      <c r="E2071" s="36" t="s">
        <v>27</v>
      </c>
      <c r="F2071" s="37"/>
      <c r="G2071" s="38"/>
      <c r="H2071" s="39">
        <v>5.0599999999999996</v>
      </c>
      <c r="I2071" s="37"/>
      <c r="J2071" s="37"/>
      <c r="K2071" s="39">
        <f t="shared" ref="K2071:K2102" si="126">ROUND(ROUND(ROUND(H2071/100*(100-I2071)/100*(100-J2071), 2)/1.2, 2)*1.2, 2)</f>
        <v>5.0599999999999996</v>
      </c>
      <c r="L2071" s="47"/>
      <c r="M2071" s="39">
        <f t="shared" ref="M2071:M2102" si="127">ROUND(ROUND(ROUND(K2071/1.2, 2)*L2071, 2)*1.2, 2)</f>
        <v>0</v>
      </c>
      <c r="N2071" s="38">
        <v>4660042574035</v>
      </c>
    </row>
    <row r="2072" spans="2:14" s="1" customFormat="1" ht="24" hidden="1" customHeight="1" outlineLevel="2" x14ac:dyDescent="0.2">
      <c r="B2072" s="33" t="s">
        <v>4073</v>
      </c>
      <c r="C2072" s="34">
        <v>22203393</v>
      </c>
      <c r="D2072" s="35" t="s">
        <v>4074</v>
      </c>
      <c r="E2072" s="36" t="s">
        <v>27</v>
      </c>
      <c r="F2072" s="37"/>
      <c r="G2072" s="38"/>
      <c r="H2072" s="39">
        <v>3.26</v>
      </c>
      <c r="I2072" s="37"/>
      <c r="J2072" s="37"/>
      <c r="K2072" s="39">
        <f t="shared" si="126"/>
        <v>3.26</v>
      </c>
      <c r="L2072" s="47"/>
      <c r="M2072" s="39">
        <f t="shared" si="127"/>
        <v>0</v>
      </c>
      <c r="N2072" s="38">
        <v>4680019381466</v>
      </c>
    </row>
    <row r="2073" spans="2:14" s="1" customFormat="1" ht="24" hidden="1" customHeight="1" outlineLevel="2" x14ac:dyDescent="0.2">
      <c r="B2073" s="33" t="s">
        <v>4075</v>
      </c>
      <c r="C2073" s="34">
        <v>22203394</v>
      </c>
      <c r="D2073" s="35" t="s">
        <v>4076</v>
      </c>
      <c r="E2073" s="36" t="s">
        <v>27</v>
      </c>
      <c r="F2073" s="37"/>
      <c r="G2073" s="38"/>
      <c r="H2073" s="39">
        <v>5.64</v>
      </c>
      <c r="I2073" s="37"/>
      <c r="J2073" s="37"/>
      <c r="K2073" s="39">
        <f t="shared" si="126"/>
        <v>5.64</v>
      </c>
      <c r="L2073" s="47"/>
      <c r="M2073" s="39">
        <f t="shared" si="127"/>
        <v>0</v>
      </c>
      <c r="N2073" s="38">
        <v>4680019381473</v>
      </c>
    </row>
    <row r="2074" spans="2:14" s="1" customFormat="1" ht="24" hidden="1" customHeight="1" outlineLevel="2" x14ac:dyDescent="0.2">
      <c r="B2074" s="33" t="s">
        <v>4077</v>
      </c>
      <c r="C2074" s="34">
        <v>22206876</v>
      </c>
      <c r="D2074" s="35" t="s">
        <v>4078</v>
      </c>
      <c r="E2074" s="36" t="s">
        <v>27</v>
      </c>
      <c r="F2074" s="37"/>
      <c r="G2074" s="38"/>
      <c r="H2074" s="39">
        <v>7.19</v>
      </c>
      <c r="I2074" s="37"/>
      <c r="J2074" s="37"/>
      <c r="K2074" s="39">
        <f t="shared" si="126"/>
        <v>7.19</v>
      </c>
      <c r="L2074" s="47"/>
      <c r="M2074" s="39">
        <f t="shared" si="127"/>
        <v>0</v>
      </c>
      <c r="N2074" s="38">
        <v>4680019381480</v>
      </c>
    </row>
    <row r="2075" spans="2:14" s="1" customFormat="1" ht="24" hidden="1" customHeight="1" outlineLevel="2" x14ac:dyDescent="0.2">
      <c r="B2075" s="33" t="s">
        <v>4079</v>
      </c>
      <c r="C2075" s="34">
        <v>22203395</v>
      </c>
      <c r="D2075" s="35" t="s">
        <v>4080</v>
      </c>
      <c r="E2075" s="36" t="s">
        <v>27</v>
      </c>
      <c r="F2075" s="37"/>
      <c r="G2075" s="38"/>
      <c r="H2075" s="39">
        <v>9.57</v>
      </c>
      <c r="I2075" s="37"/>
      <c r="J2075" s="37"/>
      <c r="K2075" s="39">
        <f t="shared" si="126"/>
        <v>9.58</v>
      </c>
      <c r="L2075" s="47"/>
      <c r="M2075" s="39">
        <f t="shared" si="127"/>
        <v>0</v>
      </c>
      <c r="N2075" s="38">
        <v>4680019381497</v>
      </c>
    </row>
    <row r="2076" spans="2:14" s="1" customFormat="1" ht="24" hidden="1" customHeight="1" outlineLevel="2" x14ac:dyDescent="0.2">
      <c r="B2076" s="33" t="s">
        <v>4081</v>
      </c>
      <c r="C2076" s="34">
        <v>22203397</v>
      </c>
      <c r="D2076" s="35" t="s">
        <v>4082</v>
      </c>
      <c r="E2076" s="36" t="s">
        <v>27</v>
      </c>
      <c r="F2076" s="37"/>
      <c r="G2076" s="38"/>
      <c r="H2076" s="39">
        <v>16.39</v>
      </c>
      <c r="I2076" s="37"/>
      <c r="J2076" s="37"/>
      <c r="K2076" s="39">
        <f t="shared" si="126"/>
        <v>16.39</v>
      </c>
      <c r="L2076" s="47"/>
      <c r="M2076" s="39">
        <f t="shared" si="127"/>
        <v>0</v>
      </c>
      <c r="N2076" s="38">
        <v>4680019381510</v>
      </c>
    </row>
    <row r="2077" spans="2:14" s="1" customFormat="1" ht="24" hidden="1" customHeight="1" outlineLevel="2" x14ac:dyDescent="0.2">
      <c r="B2077" s="33" t="s">
        <v>4083</v>
      </c>
      <c r="C2077" s="34">
        <v>22206250</v>
      </c>
      <c r="D2077" s="35" t="s">
        <v>4084</v>
      </c>
      <c r="E2077" s="36" t="s">
        <v>27</v>
      </c>
      <c r="F2077" s="37"/>
      <c r="G2077" s="38"/>
      <c r="H2077" s="39">
        <v>25.18</v>
      </c>
      <c r="I2077" s="37"/>
      <c r="J2077" s="37"/>
      <c r="K2077" s="39">
        <f t="shared" si="126"/>
        <v>25.18</v>
      </c>
      <c r="L2077" s="47"/>
      <c r="M2077" s="39">
        <f t="shared" si="127"/>
        <v>0</v>
      </c>
      <c r="N2077" s="38">
        <v>4680019381527</v>
      </c>
    </row>
    <row r="2078" spans="2:14" s="1" customFormat="1" ht="24" hidden="1" customHeight="1" outlineLevel="2" x14ac:dyDescent="0.2">
      <c r="B2078" s="33" t="s">
        <v>4085</v>
      </c>
      <c r="C2078" s="34">
        <v>22208213</v>
      </c>
      <c r="D2078" s="35" t="s">
        <v>4086</v>
      </c>
      <c r="E2078" s="36" t="s">
        <v>27</v>
      </c>
      <c r="F2078" s="37"/>
      <c r="G2078" s="38"/>
      <c r="H2078" s="39">
        <v>2.65</v>
      </c>
      <c r="I2078" s="37"/>
      <c r="J2078" s="37"/>
      <c r="K2078" s="39">
        <f t="shared" si="126"/>
        <v>2.65</v>
      </c>
      <c r="L2078" s="47"/>
      <c r="M2078" s="39">
        <f t="shared" si="127"/>
        <v>0</v>
      </c>
      <c r="N2078" s="38">
        <v>4680019381459</v>
      </c>
    </row>
    <row r="2079" spans="2:14" s="1" customFormat="1" ht="24" hidden="1" customHeight="1" outlineLevel="2" x14ac:dyDescent="0.2">
      <c r="B2079" s="33" t="s">
        <v>4087</v>
      </c>
      <c r="C2079" s="34">
        <v>22211701</v>
      </c>
      <c r="D2079" s="35" t="s">
        <v>4088</v>
      </c>
      <c r="E2079" s="36" t="s">
        <v>27</v>
      </c>
      <c r="F2079" s="37"/>
      <c r="G2079" s="38"/>
      <c r="H2079" s="39">
        <v>1.44</v>
      </c>
      <c r="I2079" s="37"/>
      <c r="J2079" s="37"/>
      <c r="K2079" s="39">
        <f t="shared" si="126"/>
        <v>1.44</v>
      </c>
      <c r="L2079" s="47"/>
      <c r="M2079" s="39">
        <f t="shared" si="127"/>
        <v>0</v>
      </c>
      <c r="N2079" s="38">
        <v>4660042573984</v>
      </c>
    </row>
    <row r="2080" spans="2:14" s="1" customFormat="1" ht="36" hidden="1" customHeight="1" outlineLevel="2" x14ac:dyDescent="0.2">
      <c r="B2080" s="33" t="s">
        <v>4089</v>
      </c>
      <c r="C2080" s="34">
        <v>22207690</v>
      </c>
      <c r="D2080" s="35" t="s">
        <v>4050</v>
      </c>
      <c r="E2080" s="36" t="s">
        <v>27</v>
      </c>
      <c r="F2080" s="37"/>
      <c r="G2080" s="38"/>
      <c r="H2080" s="39">
        <v>6.44</v>
      </c>
      <c r="I2080" s="37"/>
      <c r="J2080" s="37"/>
      <c r="K2080" s="39">
        <f t="shared" si="126"/>
        <v>6.44</v>
      </c>
      <c r="L2080" s="47"/>
      <c r="M2080" s="39">
        <f t="shared" si="127"/>
        <v>0</v>
      </c>
      <c r="N2080" s="38">
        <v>4660042576879</v>
      </c>
    </row>
    <row r="2081" spans="2:14" s="1" customFormat="1" ht="24" hidden="1" customHeight="1" outlineLevel="2" x14ac:dyDescent="0.2">
      <c r="B2081" s="33" t="s">
        <v>4090</v>
      </c>
      <c r="C2081" s="34">
        <v>22209462</v>
      </c>
      <c r="D2081" s="35" t="s">
        <v>4091</v>
      </c>
      <c r="E2081" s="36" t="s">
        <v>27</v>
      </c>
      <c r="F2081" s="37"/>
      <c r="G2081" s="38"/>
      <c r="H2081" s="39">
        <v>8.99</v>
      </c>
      <c r="I2081" s="37"/>
      <c r="J2081" s="37"/>
      <c r="K2081" s="39">
        <f t="shared" si="126"/>
        <v>8.99</v>
      </c>
      <c r="L2081" s="47"/>
      <c r="M2081" s="39">
        <f t="shared" si="127"/>
        <v>0</v>
      </c>
      <c r="N2081" s="38">
        <v>4660042574059</v>
      </c>
    </row>
    <row r="2082" spans="2:14" s="1" customFormat="1" ht="24" hidden="1" customHeight="1" outlineLevel="2" x14ac:dyDescent="0.2">
      <c r="B2082" s="33" t="s">
        <v>4092</v>
      </c>
      <c r="C2082" s="34">
        <v>22209426</v>
      </c>
      <c r="D2082" s="35" t="s">
        <v>4093</v>
      </c>
      <c r="E2082" s="36" t="s">
        <v>27</v>
      </c>
      <c r="F2082" s="37"/>
      <c r="G2082" s="38"/>
      <c r="H2082" s="39">
        <v>7.63</v>
      </c>
      <c r="I2082" s="37"/>
      <c r="J2082" s="37"/>
      <c r="K2082" s="39">
        <f t="shared" si="126"/>
        <v>7.63</v>
      </c>
      <c r="L2082" s="47"/>
      <c r="M2082" s="39">
        <f t="shared" si="127"/>
        <v>0</v>
      </c>
      <c r="N2082" s="38">
        <v>4680019381558</v>
      </c>
    </row>
    <row r="2083" spans="2:14" s="1" customFormat="1" ht="24" hidden="1" customHeight="1" outlineLevel="2" x14ac:dyDescent="0.2">
      <c r="B2083" s="33" t="s">
        <v>4094</v>
      </c>
      <c r="C2083" s="34">
        <v>22208799</v>
      </c>
      <c r="D2083" s="35" t="s">
        <v>4095</v>
      </c>
      <c r="E2083" s="36" t="s">
        <v>27</v>
      </c>
      <c r="F2083" s="37"/>
      <c r="G2083" s="38"/>
      <c r="H2083" s="39">
        <v>13.44</v>
      </c>
      <c r="I2083" s="37"/>
      <c r="J2083" s="37"/>
      <c r="K2083" s="39">
        <f t="shared" si="126"/>
        <v>13.44</v>
      </c>
      <c r="L2083" s="47"/>
      <c r="M2083" s="39">
        <f t="shared" si="127"/>
        <v>0</v>
      </c>
      <c r="N2083" s="38">
        <v>4680019381565</v>
      </c>
    </row>
    <row r="2084" spans="2:14" s="1" customFormat="1" ht="24" hidden="1" customHeight="1" outlineLevel="2" x14ac:dyDescent="0.2">
      <c r="B2084" s="33" t="s">
        <v>4096</v>
      </c>
      <c r="C2084" s="34">
        <v>22208000</v>
      </c>
      <c r="D2084" s="35" t="s">
        <v>4097</v>
      </c>
      <c r="E2084" s="36" t="s">
        <v>27</v>
      </c>
      <c r="F2084" s="37"/>
      <c r="G2084" s="38"/>
      <c r="H2084" s="39">
        <v>37.75</v>
      </c>
      <c r="I2084" s="37"/>
      <c r="J2084" s="37"/>
      <c r="K2084" s="39">
        <f t="shared" si="126"/>
        <v>37.75</v>
      </c>
      <c r="L2084" s="47"/>
      <c r="M2084" s="39">
        <f t="shared" si="127"/>
        <v>0</v>
      </c>
      <c r="N2084" s="38">
        <v>4680019381589</v>
      </c>
    </row>
    <row r="2085" spans="2:14" s="1" customFormat="1" ht="24" hidden="1" customHeight="1" outlineLevel="2" x14ac:dyDescent="0.2">
      <c r="B2085" s="33" t="s">
        <v>4098</v>
      </c>
      <c r="C2085" s="34">
        <v>22212622</v>
      </c>
      <c r="D2085" s="35" t="s">
        <v>4099</v>
      </c>
      <c r="E2085" s="36" t="s">
        <v>27</v>
      </c>
      <c r="F2085" s="37"/>
      <c r="G2085" s="38"/>
      <c r="H2085" s="39">
        <v>16.149999999999999</v>
      </c>
      <c r="I2085" s="37"/>
      <c r="J2085" s="37"/>
      <c r="K2085" s="39">
        <f t="shared" si="126"/>
        <v>16.149999999999999</v>
      </c>
      <c r="L2085" s="47"/>
      <c r="M2085" s="39">
        <f t="shared" si="127"/>
        <v>0</v>
      </c>
      <c r="N2085" s="38">
        <v>4680019387024</v>
      </c>
    </row>
    <row r="2086" spans="2:14" s="1" customFormat="1" ht="24" hidden="1" customHeight="1" outlineLevel="2" x14ac:dyDescent="0.2">
      <c r="B2086" s="33" t="s">
        <v>4100</v>
      </c>
      <c r="C2086" s="34">
        <v>22212623</v>
      </c>
      <c r="D2086" s="35" t="s">
        <v>4101</v>
      </c>
      <c r="E2086" s="36" t="s">
        <v>27</v>
      </c>
      <c r="F2086" s="37"/>
      <c r="G2086" s="38"/>
      <c r="H2086" s="39">
        <v>29.96</v>
      </c>
      <c r="I2086" s="37"/>
      <c r="J2086" s="37"/>
      <c r="K2086" s="39">
        <f t="shared" si="126"/>
        <v>29.96</v>
      </c>
      <c r="L2086" s="47"/>
      <c r="M2086" s="39">
        <f t="shared" si="127"/>
        <v>0</v>
      </c>
      <c r="N2086" s="38">
        <v>4680019381602</v>
      </c>
    </row>
    <row r="2087" spans="2:14" s="1" customFormat="1" ht="24" hidden="1" customHeight="1" outlineLevel="2" x14ac:dyDescent="0.2">
      <c r="B2087" s="33" t="s">
        <v>4102</v>
      </c>
      <c r="C2087" s="34">
        <v>22212624</v>
      </c>
      <c r="D2087" s="35" t="s">
        <v>4103</v>
      </c>
      <c r="E2087" s="36" t="s">
        <v>27</v>
      </c>
      <c r="F2087" s="37"/>
      <c r="G2087" s="38"/>
      <c r="H2087" s="39">
        <v>54.96</v>
      </c>
      <c r="I2087" s="37"/>
      <c r="J2087" s="37"/>
      <c r="K2087" s="39">
        <f t="shared" si="126"/>
        <v>54.96</v>
      </c>
      <c r="L2087" s="47"/>
      <c r="M2087" s="39">
        <f t="shared" si="127"/>
        <v>0</v>
      </c>
      <c r="N2087" s="38">
        <v>4680019381619</v>
      </c>
    </row>
    <row r="2088" spans="2:14" s="1" customFormat="1" ht="24" hidden="1" customHeight="1" outlineLevel="2" x14ac:dyDescent="0.2">
      <c r="B2088" s="33" t="s">
        <v>4104</v>
      </c>
      <c r="C2088" s="34">
        <v>22212625</v>
      </c>
      <c r="D2088" s="35" t="s">
        <v>4105</v>
      </c>
      <c r="E2088" s="36" t="s">
        <v>27</v>
      </c>
      <c r="F2088" s="37"/>
      <c r="G2088" s="38"/>
      <c r="H2088" s="39">
        <v>81.17</v>
      </c>
      <c r="I2088" s="37"/>
      <c r="J2088" s="37"/>
      <c r="K2088" s="39">
        <f t="shared" si="126"/>
        <v>81.17</v>
      </c>
      <c r="L2088" s="47"/>
      <c r="M2088" s="39">
        <f t="shared" si="127"/>
        <v>0</v>
      </c>
      <c r="N2088" s="38">
        <v>4680019381626</v>
      </c>
    </row>
    <row r="2089" spans="2:14" s="1" customFormat="1" ht="24" hidden="1" customHeight="1" outlineLevel="2" x14ac:dyDescent="0.2">
      <c r="B2089" s="33" t="s">
        <v>4106</v>
      </c>
      <c r="C2089" s="34">
        <v>22203242</v>
      </c>
      <c r="D2089" s="35" t="s">
        <v>4107</v>
      </c>
      <c r="E2089" s="36" t="s">
        <v>27</v>
      </c>
      <c r="F2089" s="37"/>
      <c r="G2089" s="38"/>
      <c r="H2089" s="39">
        <v>1.03</v>
      </c>
      <c r="I2089" s="37"/>
      <c r="J2089" s="37"/>
      <c r="K2089" s="39">
        <f t="shared" si="126"/>
        <v>1.03</v>
      </c>
      <c r="L2089" s="47"/>
      <c r="M2089" s="39">
        <f t="shared" si="127"/>
        <v>0</v>
      </c>
      <c r="N2089" s="38">
        <v>4640017899097</v>
      </c>
    </row>
    <row r="2090" spans="2:14" s="1" customFormat="1" ht="36" hidden="1" customHeight="1" outlineLevel="2" x14ac:dyDescent="0.2">
      <c r="B2090" s="33" t="s">
        <v>4108</v>
      </c>
      <c r="C2090" s="34">
        <v>22211693</v>
      </c>
      <c r="D2090" s="35" t="s">
        <v>4109</v>
      </c>
      <c r="E2090" s="36" t="s">
        <v>27</v>
      </c>
      <c r="F2090" s="37"/>
      <c r="G2090" s="38"/>
      <c r="H2090" s="39">
        <v>0.24</v>
      </c>
      <c r="I2090" s="37"/>
      <c r="J2090" s="37"/>
      <c r="K2090" s="39">
        <f t="shared" si="126"/>
        <v>0.24</v>
      </c>
      <c r="L2090" s="47"/>
      <c r="M2090" s="39">
        <f t="shared" si="127"/>
        <v>0</v>
      </c>
      <c r="N2090" s="38">
        <v>4680086710336</v>
      </c>
    </row>
    <row r="2091" spans="2:14" s="1" customFormat="1" ht="36" hidden="1" customHeight="1" outlineLevel="2" x14ac:dyDescent="0.2">
      <c r="B2091" s="33" t="s">
        <v>4110</v>
      </c>
      <c r="C2091" s="34">
        <v>22211694</v>
      </c>
      <c r="D2091" s="35" t="s">
        <v>4111</v>
      </c>
      <c r="E2091" s="36" t="s">
        <v>27</v>
      </c>
      <c r="F2091" s="37"/>
      <c r="G2091" s="38"/>
      <c r="H2091" s="39">
        <v>0.4</v>
      </c>
      <c r="I2091" s="37"/>
      <c r="J2091" s="37"/>
      <c r="K2091" s="39">
        <f t="shared" si="126"/>
        <v>0.4</v>
      </c>
      <c r="L2091" s="47"/>
      <c r="M2091" s="39">
        <f t="shared" si="127"/>
        <v>0</v>
      </c>
      <c r="N2091" s="38">
        <v>4680086710350</v>
      </c>
    </row>
    <row r="2092" spans="2:14" s="1" customFormat="1" ht="24" hidden="1" customHeight="1" outlineLevel="2" x14ac:dyDescent="0.2">
      <c r="B2092" s="33" t="s">
        <v>4112</v>
      </c>
      <c r="C2092" s="34">
        <v>22209478</v>
      </c>
      <c r="D2092" s="35" t="s">
        <v>4113</v>
      </c>
      <c r="E2092" s="36" t="s">
        <v>27</v>
      </c>
      <c r="F2092" s="37"/>
      <c r="G2092" s="38"/>
      <c r="H2092" s="39">
        <v>0.46</v>
      </c>
      <c r="I2092" s="37"/>
      <c r="J2092" s="37"/>
      <c r="K2092" s="39">
        <f t="shared" si="126"/>
        <v>0.46</v>
      </c>
      <c r="L2092" s="47"/>
      <c r="M2092" s="39">
        <f t="shared" si="127"/>
        <v>0</v>
      </c>
      <c r="N2092" s="38">
        <v>4660042570037</v>
      </c>
    </row>
    <row r="2093" spans="2:14" ht="12" customHeight="1" x14ac:dyDescent="0.2">
      <c r="B2093" s="17" t="s">
        <v>4114</v>
      </c>
      <c r="C2093" s="18"/>
      <c r="D2093" s="19"/>
      <c r="E2093" s="20"/>
      <c r="F2093" s="20"/>
      <c r="G2093" s="21"/>
      <c r="H2093" s="22"/>
      <c r="I2093" s="22"/>
      <c r="J2093" s="22"/>
      <c r="K2093" s="22"/>
      <c r="L2093" s="23">
        <f>SUBTOTAL(9,L2094:L2192)</f>
        <v>0</v>
      </c>
      <c r="M2093" s="48">
        <f>SUBTOTAL(9,M2094:M2192)</f>
        <v>0</v>
      </c>
      <c r="N2093" s="24"/>
    </row>
    <row r="2094" spans="2:14" ht="12" customHeight="1" outlineLevel="1" collapsed="1" x14ac:dyDescent="0.2">
      <c r="B2094" s="25" t="s">
        <v>4115</v>
      </c>
      <c r="C2094" s="26"/>
      <c r="D2094" s="27"/>
      <c r="E2094" s="28"/>
      <c r="F2094" s="28"/>
      <c r="G2094" s="29"/>
      <c r="H2094" s="30"/>
      <c r="I2094" s="30"/>
      <c r="J2094" s="30"/>
      <c r="K2094" s="30"/>
      <c r="L2094" s="31">
        <f>SUBTOTAL(9,L2095:L2099)</f>
        <v>0</v>
      </c>
      <c r="M2094" s="49">
        <f>SUBTOTAL(9,M2095:M2099)</f>
        <v>0</v>
      </c>
      <c r="N2094" s="32"/>
    </row>
    <row r="2095" spans="2:14" s="1" customFormat="1" ht="36" hidden="1" customHeight="1" outlineLevel="2" x14ac:dyDescent="0.2">
      <c r="B2095" s="33" t="s">
        <v>4116</v>
      </c>
      <c r="C2095" s="34">
        <v>22211636</v>
      </c>
      <c r="D2095" s="35" t="s">
        <v>4117</v>
      </c>
      <c r="E2095" s="36" t="s">
        <v>20</v>
      </c>
      <c r="F2095" s="37"/>
      <c r="G2095" s="40"/>
      <c r="H2095" s="39">
        <v>1.33</v>
      </c>
      <c r="I2095" s="37"/>
      <c r="J2095" s="37"/>
      <c r="K2095" s="39">
        <f>ROUND(ROUND(ROUND(H2095/100*(100-I2095)/100*(100-J2095), 2)/1.2, 2)*1.2, 2)</f>
        <v>1.33</v>
      </c>
      <c r="L2095" s="47"/>
      <c r="M2095" s="39">
        <f>ROUND(ROUND(ROUND(K2095/1.2, 2)*L2095, 2)*1.2, 2)</f>
        <v>0</v>
      </c>
      <c r="N2095" s="38">
        <v>4640017898854</v>
      </c>
    </row>
    <row r="2096" spans="2:14" s="1" customFormat="1" ht="36" hidden="1" customHeight="1" outlineLevel="2" x14ac:dyDescent="0.2">
      <c r="B2096" s="33" t="s">
        <v>4118</v>
      </c>
      <c r="C2096" s="34">
        <v>22211288</v>
      </c>
      <c r="D2096" s="35" t="s">
        <v>4119</v>
      </c>
      <c r="E2096" s="36" t="s">
        <v>20</v>
      </c>
      <c r="F2096" s="37"/>
      <c r="G2096" s="40"/>
      <c r="H2096" s="39">
        <v>1.33</v>
      </c>
      <c r="I2096" s="37"/>
      <c r="J2096" s="37"/>
      <c r="K2096" s="39">
        <f>ROUND(ROUND(ROUND(H2096/100*(100-I2096)/100*(100-J2096), 2)/1.2, 2)*1.2, 2)</f>
        <v>1.33</v>
      </c>
      <c r="L2096" s="47"/>
      <c r="M2096" s="39">
        <f>ROUND(ROUND(ROUND(K2096/1.2, 2)*L2096, 2)*1.2, 2)</f>
        <v>0</v>
      </c>
      <c r="N2096" s="38">
        <v>4640017898854</v>
      </c>
    </row>
    <row r="2097" spans="2:14" s="1" customFormat="1" ht="48" hidden="1" customHeight="1" outlineLevel="2" x14ac:dyDescent="0.2">
      <c r="B2097" s="33" t="s">
        <v>4120</v>
      </c>
      <c r="C2097" s="34">
        <v>24000324</v>
      </c>
      <c r="D2097" s="35" t="s">
        <v>4121</v>
      </c>
      <c r="E2097" s="36" t="s">
        <v>27</v>
      </c>
      <c r="F2097" s="37"/>
      <c r="G2097" s="38"/>
      <c r="H2097" s="39">
        <v>98.7</v>
      </c>
      <c r="I2097" s="37"/>
      <c r="J2097" s="37"/>
      <c r="K2097" s="39">
        <f>ROUND(ROUND(ROUND(H2097/100*(100-I2097)/100*(100-J2097), 2)/1.2, 2)*1.2, 2)</f>
        <v>98.7</v>
      </c>
      <c r="L2097" s="47"/>
      <c r="M2097" s="39">
        <f>ROUND(ROUND(ROUND(K2097/1.2, 2)*L2097, 2)*1.2, 2)</f>
        <v>0</v>
      </c>
      <c r="N2097" s="37"/>
    </row>
    <row r="2098" spans="2:14" s="1" customFormat="1" ht="36" hidden="1" customHeight="1" outlineLevel="2" x14ac:dyDescent="0.2">
      <c r="B2098" s="33" t="s">
        <v>4122</v>
      </c>
      <c r="C2098" s="34">
        <v>22211489</v>
      </c>
      <c r="D2098" s="35" t="s">
        <v>4123</v>
      </c>
      <c r="E2098" s="36" t="s">
        <v>20</v>
      </c>
      <c r="F2098" s="37"/>
      <c r="G2098" s="38"/>
      <c r="H2098" s="39">
        <v>1.76</v>
      </c>
      <c r="I2098" s="37"/>
      <c r="J2098" s="37"/>
      <c r="K2098" s="39">
        <f>ROUND(ROUND(ROUND(H2098/100*(100-I2098)/100*(100-J2098), 2)/1.2, 2)*1.2, 2)</f>
        <v>1.76</v>
      </c>
      <c r="L2098" s="47"/>
      <c r="M2098" s="39">
        <f>ROUND(ROUND(ROUND(K2098/1.2, 2)*L2098, 2)*1.2, 2)</f>
        <v>0</v>
      </c>
      <c r="N2098" s="38">
        <v>4640017899059</v>
      </c>
    </row>
    <row r="2099" spans="2:14" s="1" customFormat="1" ht="36" hidden="1" customHeight="1" outlineLevel="2" x14ac:dyDescent="0.2">
      <c r="B2099" s="33" t="s">
        <v>4124</v>
      </c>
      <c r="C2099" s="34">
        <v>22211289</v>
      </c>
      <c r="D2099" s="35" t="s">
        <v>4125</v>
      </c>
      <c r="E2099" s="36" t="s">
        <v>20</v>
      </c>
      <c r="F2099" s="37"/>
      <c r="G2099" s="38"/>
      <c r="H2099" s="39">
        <v>1.76</v>
      </c>
      <c r="I2099" s="37"/>
      <c r="J2099" s="37"/>
      <c r="K2099" s="39">
        <f>ROUND(ROUND(ROUND(H2099/100*(100-I2099)/100*(100-J2099), 2)/1.2, 2)*1.2, 2)</f>
        <v>1.76</v>
      </c>
      <c r="L2099" s="47"/>
      <c r="M2099" s="39">
        <f>ROUND(ROUND(ROUND(K2099/1.2, 2)*L2099, 2)*1.2, 2)</f>
        <v>0</v>
      </c>
      <c r="N2099" s="38">
        <v>4640017899059</v>
      </c>
    </row>
    <row r="2100" spans="2:14" ht="12" customHeight="1" outlineLevel="1" collapsed="1" x14ac:dyDescent="0.2">
      <c r="B2100" s="25" t="s">
        <v>4126</v>
      </c>
      <c r="C2100" s="26"/>
      <c r="D2100" s="27"/>
      <c r="E2100" s="28"/>
      <c r="F2100" s="28"/>
      <c r="G2100" s="29"/>
      <c r="H2100" s="30"/>
      <c r="I2100" s="30"/>
      <c r="J2100" s="30"/>
      <c r="K2100" s="30"/>
      <c r="L2100" s="31">
        <f>SUBTOTAL(9,L2101:L2192)</f>
        <v>0</v>
      </c>
      <c r="M2100" s="49">
        <f>SUBTOTAL(9,M2101:M2192)</f>
        <v>0</v>
      </c>
      <c r="N2100" s="32"/>
    </row>
    <row r="2101" spans="2:14" s="1" customFormat="1" ht="24" hidden="1" customHeight="1" outlineLevel="2" x14ac:dyDescent="0.2">
      <c r="B2101" s="33" t="s">
        <v>4127</v>
      </c>
      <c r="C2101" s="34">
        <v>22211931</v>
      </c>
      <c r="D2101" s="35" t="s">
        <v>4128</v>
      </c>
      <c r="E2101" s="36" t="s">
        <v>27</v>
      </c>
      <c r="F2101" s="37"/>
      <c r="G2101" s="38"/>
      <c r="H2101" s="39">
        <v>0.78</v>
      </c>
      <c r="I2101" s="37"/>
      <c r="J2101" s="37"/>
      <c r="K2101" s="39">
        <f t="shared" ref="K2101:K2132" si="128">ROUND(ROUND(ROUND(H2101/100*(100-I2101)/100*(100-J2101), 2)/1.2, 2)*1.2, 2)</f>
        <v>0.78</v>
      </c>
      <c r="L2101" s="47"/>
      <c r="M2101" s="39">
        <f t="shared" ref="M2101:M2132" si="129">ROUND(ROUND(ROUND(K2101/1.2, 2)*L2101, 2)*1.2, 2)</f>
        <v>0</v>
      </c>
      <c r="N2101" s="38">
        <v>4680086704724</v>
      </c>
    </row>
    <row r="2102" spans="2:14" s="1" customFormat="1" ht="24" hidden="1" customHeight="1" outlineLevel="2" x14ac:dyDescent="0.2">
      <c r="B2102" s="33" t="s">
        <v>4129</v>
      </c>
      <c r="C2102" s="34">
        <v>22211285</v>
      </c>
      <c r="D2102" s="35" t="s">
        <v>4130</v>
      </c>
      <c r="E2102" s="36" t="s">
        <v>27</v>
      </c>
      <c r="F2102" s="37"/>
      <c r="G2102" s="38"/>
      <c r="H2102" s="39">
        <v>0.96</v>
      </c>
      <c r="I2102" s="37"/>
      <c r="J2102" s="37"/>
      <c r="K2102" s="39">
        <f t="shared" si="128"/>
        <v>0.96</v>
      </c>
      <c r="L2102" s="47"/>
      <c r="M2102" s="39">
        <f t="shared" si="129"/>
        <v>0</v>
      </c>
      <c r="N2102" s="38">
        <v>4680086704892</v>
      </c>
    </row>
    <row r="2103" spans="2:14" s="1" customFormat="1" ht="24" hidden="1" customHeight="1" outlineLevel="2" x14ac:dyDescent="0.2">
      <c r="B2103" s="33" t="s">
        <v>4131</v>
      </c>
      <c r="C2103" s="34">
        <v>22211590</v>
      </c>
      <c r="D2103" s="35" t="s">
        <v>4132</v>
      </c>
      <c r="E2103" s="36" t="s">
        <v>27</v>
      </c>
      <c r="F2103" s="37"/>
      <c r="G2103" s="38"/>
      <c r="H2103" s="39">
        <v>1.45</v>
      </c>
      <c r="I2103" s="37"/>
      <c r="J2103" s="37"/>
      <c r="K2103" s="39">
        <f t="shared" si="128"/>
        <v>1.45</v>
      </c>
      <c r="L2103" s="47"/>
      <c r="M2103" s="39">
        <f t="shared" si="129"/>
        <v>0</v>
      </c>
      <c r="N2103" s="38">
        <v>4680086707602</v>
      </c>
    </row>
    <row r="2104" spans="2:14" s="1" customFormat="1" ht="36" hidden="1" customHeight="1" outlineLevel="2" x14ac:dyDescent="0.2">
      <c r="B2104" s="33" t="s">
        <v>4133</v>
      </c>
      <c r="C2104" s="34">
        <v>24000972</v>
      </c>
      <c r="D2104" s="35" t="s">
        <v>4134</v>
      </c>
      <c r="E2104" s="36" t="s">
        <v>27</v>
      </c>
      <c r="F2104" s="37"/>
      <c r="G2104" s="38"/>
      <c r="H2104" s="39">
        <v>6.01</v>
      </c>
      <c r="I2104" s="37"/>
      <c r="J2104" s="37"/>
      <c r="K2104" s="39">
        <f t="shared" si="128"/>
        <v>6.01</v>
      </c>
      <c r="L2104" s="47"/>
      <c r="M2104" s="39">
        <f t="shared" si="129"/>
        <v>0</v>
      </c>
      <c r="N2104" s="38">
        <v>4680086714976</v>
      </c>
    </row>
    <row r="2105" spans="2:14" s="1" customFormat="1" ht="36" hidden="1" customHeight="1" outlineLevel="2" x14ac:dyDescent="0.2">
      <c r="B2105" s="33" t="s">
        <v>4135</v>
      </c>
      <c r="C2105" s="34">
        <v>22211591</v>
      </c>
      <c r="D2105" s="35" t="s">
        <v>4136</v>
      </c>
      <c r="E2105" s="36" t="s">
        <v>27</v>
      </c>
      <c r="F2105" s="37"/>
      <c r="G2105" s="38"/>
      <c r="H2105" s="39">
        <v>6.81</v>
      </c>
      <c r="I2105" s="37"/>
      <c r="J2105" s="37"/>
      <c r="K2105" s="39">
        <f t="shared" si="128"/>
        <v>6.82</v>
      </c>
      <c r="L2105" s="47"/>
      <c r="M2105" s="39">
        <f t="shared" si="129"/>
        <v>0</v>
      </c>
      <c r="N2105" s="38">
        <v>4680086714914</v>
      </c>
    </row>
    <row r="2106" spans="2:14" s="1" customFormat="1" ht="36" hidden="1" customHeight="1" outlineLevel="2" x14ac:dyDescent="0.2">
      <c r="B2106" s="33" t="s">
        <v>4137</v>
      </c>
      <c r="C2106" s="34">
        <v>22211592</v>
      </c>
      <c r="D2106" s="35" t="s">
        <v>4138</v>
      </c>
      <c r="E2106" s="36" t="s">
        <v>27</v>
      </c>
      <c r="F2106" s="37"/>
      <c r="G2106" s="38"/>
      <c r="H2106" s="39">
        <v>8.2200000000000006</v>
      </c>
      <c r="I2106" s="37"/>
      <c r="J2106" s="37"/>
      <c r="K2106" s="39">
        <f t="shared" si="128"/>
        <v>8.2200000000000006</v>
      </c>
      <c r="L2106" s="47"/>
      <c r="M2106" s="39">
        <f t="shared" si="129"/>
        <v>0</v>
      </c>
      <c r="N2106" s="38">
        <v>4680086715591</v>
      </c>
    </row>
    <row r="2107" spans="2:14" s="1" customFormat="1" ht="36" hidden="1" customHeight="1" outlineLevel="2" x14ac:dyDescent="0.2">
      <c r="B2107" s="33" t="s">
        <v>4139</v>
      </c>
      <c r="C2107" s="34">
        <v>22211593</v>
      </c>
      <c r="D2107" s="35" t="s">
        <v>4140</v>
      </c>
      <c r="E2107" s="36" t="s">
        <v>27</v>
      </c>
      <c r="F2107" s="37"/>
      <c r="G2107" s="38"/>
      <c r="H2107" s="39">
        <v>6.93</v>
      </c>
      <c r="I2107" s="37"/>
      <c r="J2107" s="37"/>
      <c r="K2107" s="39">
        <f t="shared" si="128"/>
        <v>6.94</v>
      </c>
      <c r="L2107" s="47"/>
      <c r="M2107" s="39">
        <f t="shared" si="129"/>
        <v>0</v>
      </c>
      <c r="N2107" s="38">
        <v>4680086715096</v>
      </c>
    </row>
    <row r="2108" spans="2:14" s="1" customFormat="1" ht="36" hidden="1" customHeight="1" outlineLevel="2" x14ac:dyDescent="0.2">
      <c r="B2108" s="33" t="s">
        <v>4141</v>
      </c>
      <c r="C2108" s="34">
        <v>22212410</v>
      </c>
      <c r="D2108" s="35" t="s">
        <v>4142</v>
      </c>
      <c r="E2108" s="36" t="s">
        <v>27</v>
      </c>
      <c r="F2108" s="37"/>
      <c r="G2108" s="38"/>
      <c r="H2108" s="39">
        <v>9.8000000000000007</v>
      </c>
      <c r="I2108" s="37"/>
      <c r="J2108" s="37"/>
      <c r="K2108" s="39">
        <f t="shared" si="128"/>
        <v>9.8000000000000007</v>
      </c>
      <c r="L2108" s="47"/>
      <c r="M2108" s="39">
        <f t="shared" si="129"/>
        <v>0</v>
      </c>
      <c r="N2108" s="38">
        <v>4680086715553</v>
      </c>
    </row>
    <row r="2109" spans="2:14" s="1" customFormat="1" ht="36" hidden="1" customHeight="1" outlineLevel="2" x14ac:dyDescent="0.2">
      <c r="B2109" s="33" t="s">
        <v>4143</v>
      </c>
      <c r="C2109" s="34">
        <v>22211594</v>
      </c>
      <c r="D2109" s="35" t="s">
        <v>4144</v>
      </c>
      <c r="E2109" s="36" t="s">
        <v>27</v>
      </c>
      <c r="F2109" s="37"/>
      <c r="G2109" s="38"/>
      <c r="H2109" s="39">
        <v>11.21</v>
      </c>
      <c r="I2109" s="37"/>
      <c r="J2109" s="37"/>
      <c r="K2109" s="39">
        <f t="shared" si="128"/>
        <v>11.21</v>
      </c>
      <c r="L2109" s="47"/>
      <c r="M2109" s="39">
        <f t="shared" si="129"/>
        <v>0</v>
      </c>
      <c r="N2109" s="38">
        <v>4680086715737</v>
      </c>
    </row>
    <row r="2110" spans="2:14" s="1" customFormat="1" ht="36" hidden="1" customHeight="1" outlineLevel="2" x14ac:dyDescent="0.2">
      <c r="B2110" s="33" t="s">
        <v>4145</v>
      </c>
      <c r="C2110" s="34">
        <v>22211595</v>
      </c>
      <c r="D2110" s="35" t="s">
        <v>4146</v>
      </c>
      <c r="E2110" s="36" t="s">
        <v>27</v>
      </c>
      <c r="F2110" s="37"/>
      <c r="G2110" s="38"/>
      <c r="H2110" s="39">
        <v>9.32</v>
      </c>
      <c r="I2110" s="37"/>
      <c r="J2110" s="37"/>
      <c r="K2110" s="39">
        <f t="shared" si="128"/>
        <v>9.32</v>
      </c>
      <c r="L2110" s="47"/>
      <c r="M2110" s="39">
        <f t="shared" si="129"/>
        <v>0</v>
      </c>
      <c r="N2110" s="38">
        <v>4680086715720</v>
      </c>
    </row>
    <row r="2111" spans="2:14" s="1" customFormat="1" ht="36" hidden="1" customHeight="1" outlineLevel="2" x14ac:dyDescent="0.2">
      <c r="B2111" s="33" t="s">
        <v>4147</v>
      </c>
      <c r="C2111" s="34">
        <v>22211647</v>
      </c>
      <c r="D2111" s="35" t="s">
        <v>4148</v>
      </c>
      <c r="E2111" s="36" t="s">
        <v>27</v>
      </c>
      <c r="F2111" s="37"/>
      <c r="G2111" s="38"/>
      <c r="H2111" s="39">
        <v>24.96</v>
      </c>
      <c r="I2111" s="37"/>
      <c r="J2111" s="37"/>
      <c r="K2111" s="39">
        <f t="shared" si="128"/>
        <v>24.96</v>
      </c>
      <c r="L2111" s="47"/>
      <c r="M2111" s="39">
        <f t="shared" si="129"/>
        <v>0</v>
      </c>
      <c r="N2111" s="38">
        <v>4680086717205</v>
      </c>
    </row>
    <row r="2112" spans="2:14" s="1" customFormat="1" ht="36" hidden="1" customHeight="1" outlineLevel="2" x14ac:dyDescent="0.2">
      <c r="B2112" s="33" t="s">
        <v>4149</v>
      </c>
      <c r="C2112" s="34">
        <v>22211596</v>
      </c>
      <c r="D2112" s="35" t="s">
        <v>4150</v>
      </c>
      <c r="E2112" s="36" t="s">
        <v>27</v>
      </c>
      <c r="F2112" s="37"/>
      <c r="G2112" s="38"/>
      <c r="H2112" s="39">
        <v>6.53</v>
      </c>
      <c r="I2112" s="37"/>
      <c r="J2112" s="37"/>
      <c r="K2112" s="39">
        <f t="shared" si="128"/>
        <v>6.53</v>
      </c>
      <c r="L2112" s="47"/>
      <c r="M2112" s="39">
        <f t="shared" si="129"/>
        <v>0</v>
      </c>
      <c r="N2112" s="38">
        <v>4680086714884</v>
      </c>
    </row>
    <row r="2113" spans="2:14" s="1" customFormat="1" ht="36" hidden="1" customHeight="1" outlineLevel="2" x14ac:dyDescent="0.2">
      <c r="B2113" s="33" t="s">
        <v>4151</v>
      </c>
      <c r="C2113" s="34">
        <v>22211597</v>
      </c>
      <c r="D2113" s="35" t="s">
        <v>4152</v>
      </c>
      <c r="E2113" s="36" t="s">
        <v>27</v>
      </c>
      <c r="F2113" s="37"/>
      <c r="G2113" s="38"/>
      <c r="H2113" s="39">
        <v>7.84</v>
      </c>
      <c r="I2113" s="37"/>
      <c r="J2113" s="37"/>
      <c r="K2113" s="39">
        <f t="shared" si="128"/>
        <v>7.84</v>
      </c>
      <c r="L2113" s="47"/>
      <c r="M2113" s="39">
        <f t="shared" si="129"/>
        <v>0</v>
      </c>
      <c r="N2113" s="38">
        <v>4680086714990</v>
      </c>
    </row>
    <row r="2114" spans="2:14" s="1" customFormat="1" ht="36" hidden="1" customHeight="1" outlineLevel="2" x14ac:dyDescent="0.2">
      <c r="B2114" s="33" t="s">
        <v>4153</v>
      </c>
      <c r="C2114" s="34">
        <v>22211598</v>
      </c>
      <c r="D2114" s="35" t="s">
        <v>4154</v>
      </c>
      <c r="E2114" s="36" t="s">
        <v>27</v>
      </c>
      <c r="F2114" s="37"/>
      <c r="G2114" s="38"/>
      <c r="H2114" s="39">
        <v>7.6</v>
      </c>
      <c r="I2114" s="37"/>
      <c r="J2114" s="37"/>
      <c r="K2114" s="39">
        <f t="shared" si="128"/>
        <v>7.6</v>
      </c>
      <c r="L2114" s="47"/>
      <c r="M2114" s="39">
        <f t="shared" si="129"/>
        <v>0</v>
      </c>
      <c r="N2114" s="38">
        <v>4680086714952</v>
      </c>
    </row>
    <row r="2115" spans="2:14" s="1" customFormat="1" ht="36" hidden="1" customHeight="1" outlineLevel="2" x14ac:dyDescent="0.2">
      <c r="B2115" s="33" t="s">
        <v>4155</v>
      </c>
      <c r="C2115" s="34">
        <v>22211932</v>
      </c>
      <c r="D2115" s="35" t="s">
        <v>4156</v>
      </c>
      <c r="E2115" s="36" t="s">
        <v>27</v>
      </c>
      <c r="F2115" s="37"/>
      <c r="G2115" s="38"/>
      <c r="H2115" s="39">
        <v>7.05</v>
      </c>
      <c r="I2115" s="37"/>
      <c r="J2115" s="37"/>
      <c r="K2115" s="39">
        <f t="shared" si="128"/>
        <v>7.06</v>
      </c>
      <c r="L2115" s="47"/>
      <c r="M2115" s="39">
        <f t="shared" si="129"/>
        <v>0</v>
      </c>
      <c r="N2115" s="38">
        <v>4680086714891</v>
      </c>
    </row>
    <row r="2116" spans="2:14" s="1" customFormat="1" ht="36" hidden="1" customHeight="1" outlineLevel="2" x14ac:dyDescent="0.2">
      <c r="B2116" s="33" t="s">
        <v>4157</v>
      </c>
      <c r="C2116" s="34">
        <v>22212411</v>
      </c>
      <c r="D2116" s="35" t="s">
        <v>4158</v>
      </c>
      <c r="E2116" s="36" t="s">
        <v>27</v>
      </c>
      <c r="F2116" s="37"/>
      <c r="G2116" s="38"/>
      <c r="H2116" s="39">
        <v>9.82</v>
      </c>
      <c r="I2116" s="37"/>
      <c r="J2116" s="37"/>
      <c r="K2116" s="39">
        <f t="shared" si="128"/>
        <v>9.82</v>
      </c>
      <c r="L2116" s="47"/>
      <c r="M2116" s="39">
        <f t="shared" si="129"/>
        <v>0</v>
      </c>
      <c r="N2116" s="38">
        <v>4680086715218</v>
      </c>
    </row>
    <row r="2117" spans="2:14" s="1" customFormat="1" ht="36" hidden="1" customHeight="1" outlineLevel="2" x14ac:dyDescent="0.2">
      <c r="B2117" s="33" t="s">
        <v>4159</v>
      </c>
      <c r="C2117" s="34">
        <v>22211599</v>
      </c>
      <c r="D2117" s="35" t="s">
        <v>4160</v>
      </c>
      <c r="E2117" s="36" t="s">
        <v>27</v>
      </c>
      <c r="F2117" s="37"/>
      <c r="G2117" s="38"/>
      <c r="H2117" s="39">
        <v>10.5</v>
      </c>
      <c r="I2117" s="37"/>
      <c r="J2117" s="37"/>
      <c r="K2117" s="39">
        <f t="shared" si="128"/>
        <v>10.5</v>
      </c>
      <c r="L2117" s="47"/>
      <c r="M2117" s="39">
        <f t="shared" si="129"/>
        <v>0</v>
      </c>
      <c r="N2117" s="38">
        <v>4680086715577</v>
      </c>
    </row>
    <row r="2118" spans="2:14" s="1" customFormat="1" ht="36" hidden="1" customHeight="1" outlineLevel="2" x14ac:dyDescent="0.2">
      <c r="B2118" s="33" t="s">
        <v>4161</v>
      </c>
      <c r="C2118" s="34">
        <v>22211600</v>
      </c>
      <c r="D2118" s="35" t="s">
        <v>4162</v>
      </c>
      <c r="E2118" s="36" t="s">
        <v>27</v>
      </c>
      <c r="F2118" s="37"/>
      <c r="G2118" s="38"/>
      <c r="H2118" s="39">
        <v>10.53</v>
      </c>
      <c r="I2118" s="37"/>
      <c r="J2118" s="37"/>
      <c r="K2118" s="39">
        <f t="shared" si="128"/>
        <v>10.54</v>
      </c>
      <c r="L2118" s="47"/>
      <c r="M2118" s="39">
        <f t="shared" si="129"/>
        <v>0</v>
      </c>
      <c r="N2118" s="38">
        <v>4680086715621</v>
      </c>
    </row>
    <row r="2119" spans="2:14" s="1" customFormat="1" ht="24" hidden="1" customHeight="1" outlineLevel="2" x14ac:dyDescent="0.2">
      <c r="B2119" s="33" t="s">
        <v>4163</v>
      </c>
      <c r="C2119" s="34">
        <v>22211836</v>
      </c>
      <c r="D2119" s="35" t="s">
        <v>4164</v>
      </c>
      <c r="E2119" s="36" t="s">
        <v>27</v>
      </c>
      <c r="F2119" s="37"/>
      <c r="G2119" s="38"/>
      <c r="H2119" s="39">
        <v>5.64</v>
      </c>
      <c r="I2119" s="37"/>
      <c r="J2119" s="37"/>
      <c r="K2119" s="39">
        <f t="shared" si="128"/>
        <v>5.64</v>
      </c>
      <c r="L2119" s="47"/>
      <c r="M2119" s="39">
        <f t="shared" si="129"/>
        <v>0</v>
      </c>
      <c r="N2119" s="38">
        <v>4680086713757</v>
      </c>
    </row>
    <row r="2120" spans="2:14" s="1" customFormat="1" ht="24" hidden="1" customHeight="1" outlineLevel="2" x14ac:dyDescent="0.2">
      <c r="B2120" s="33" t="s">
        <v>4165</v>
      </c>
      <c r="C2120" s="34">
        <v>22211601</v>
      </c>
      <c r="D2120" s="35" t="s">
        <v>4166</v>
      </c>
      <c r="E2120" s="36" t="s">
        <v>27</v>
      </c>
      <c r="F2120" s="37"/>
      <c r="G2120" s="38"/>
      <c r="H2120" s="39">
        <v>6.91</v>
      </c>
      <c r="I2120" s="37"/>
      <c r="J2120" s="37"/>
      <c r="K2120" s="39">
        <f t="shared" si="128"/>
        <v>6.91</v>
      </c>
      <c r="L2120" s="47"/>
      <c r="M2120" s="39">
        <f t="shared" si="129"/>
        <v>0</v>
      </c>
      <c r="N2120" s="38">
        <v>4680086714822</v>
      </c>
    </row>
    <row r="2121" spans="2:14" s="1" customFormat="1" ht="24" hidden="1" customHeight="1" outlineLevel="2" x14ac:dyDescent="0.2">
      <c r="B2121" s="33" t="s">
        <v>4167</v>
      </c>
      <c r="C2121" s="34">
        <v>22211930</v>
      </c>
      <c r="D2121" s="35" t="s">
        <v>4168</v>
      </c>
      <c r="E2121" s="36" t="s">
        <v>27</v>
      </c>
      <c r="F2121" s="37"/>
      <c r="G2121" s="38"/>
      <c r="H2121" s="39">
        <v>9.66</v>
      </c>
      <c r="I2121" s="37"/>
      <c r="J2121" s="37"/>
      <c r="K2121" s="39">
        <f t="shared" si="128"/>
        <v>9.66</v>
      </c>
      <c r="L2121" s="47"/>
      <c r="M2121" s="39">
        <f t="shared" si="129"/>
        <v>0</v>
      </c>
      <c r="N2121" s="38">
        <v>4680086715065</v>
      </c>
    </row>
    <row r="2122" spans="2:14" s="1" customFormat="1" ht="24" hidden="1" customHeight="1" outlineLevel="2" x14ac:dyDescent="0.2">
      <c r="B2122" s="33" t="s">
        <v>4169</v>
      </c>
      <c r="C2122" s="34">
        <v>22211602</v>
      </c>
      <c r="D2122" s="35" t="s">
        <v>4170</v>
      </c>
      <c r="E2122" s="36" t="s">
        <v>27</v>
      </c>
      <c r="F2122" s="37"/>
      <c r="G2122" s="38"/>
      <c r="H2122" s="39">
        <v>1.05</v>
      </c>
      <c r="I2122" s="37"/>
      <c r="J2122" s="37"/>
      <c r="K2122" s="39">
        <f t="shared" si="128"/>
        <v>1.06</v>
      </c>
      <c r="L2122" s="47"/>
      <c r="M2122" s="39">
        <f t="shared" si="129"/>
        <v>0</v>
      </c>
      <c r="N2122" s="38">
        <v>4680086708951</v>
      </c>
    </row>
    <row r="2123" spans="2:14" s="1" customFormat="1" ht="24" hidden="1" customHeight="1" outlineLevel="2" x14ac:dyDescent="0.2">
      <c r="B2123" s="33" t="s">
        <v>4171</v>
      </c>
      <c r="C2123" s="34">
        <v>22212586</v>
      </c>
      <c r="D2123" s="35" t="s">
        <v>4172</v>
      </c>
      <c r="E2123" s="36" t="s">
        <v>27</v>
      </c>
      <c r="F2123" s="37"/>
      <c r="G2123" s="38"/>
      <c r="H2123" s="39">
        <v>1.1599999999999999</v>
      </c>
      <c r="I2123" s="37"/>
      <c r="J2123" s="37"/>
      <c r="K2123" s="39">
        <f t="shared" si="128"/>
        <v>1.1599999999999999</v>
      </c>
      <c r="L2123" s="47"/>
      <c r="M2123" s="39">
        <f t="shared" si="129"/>
        <v>0</v>
      </c>
      <c r="N2123" s="38">
        <v>4680086708760</v>
      </c>
    </row>
    <row r="2124" spans="2:14" s="1" customFormat="1" ht="24" hidden="1" customHeight="1" outlineLevel="2" x14ac:dyDescent="0.2">
      <c r="B2124" s="33" t="s">
        <v>4173</v>
      </c>
      <c r="C2124" s="34">
        <v>22212701</v>
      </c>
      <c r="D2124" s="35" t="s">
        <v>4174</v>
      </c>
      <c r="E2124" s="36" t="s">
        <v>27</v>
      </c>
      <c r="F2124" s="37"/>
      <c r="G2124" s="38"/>
      <c r="H2124" s="39">
        <v>1.46</v>
      </c>
      <c r="I2124" s="37"/>
      <c r="J2124" s="37"/>
      <c r="K2124" s="39">
        <f t="shared" si="128"/>
        <v>1.46</v>
      </c>
      <c r="L2124" s="47"/>
      <c r="M2124" s="39">
        <f t="shared" si="129"/>
        <v>0</v>
      </c>
      <c r="N2124" s="38">
        <v>4680086708982</v>
      </c>
    </row>
    <row r="2125" spans="2:14" s="1" customFormat="1" ht="24" hidden="1" customHeight="1" outlineLevel="2" x14ac:dyDescent="0.2">
      <c r="B2125" s="33" t="s">
        <v>4175</v>
      </c>
      <c r="C2125" s="34">
        <v>22211711</v>
      </c>
      <c r="D2125" s="35" t="s">
        <v>4176</v>
      </c>
      <c r="E2125" s="36" t="s">
        <v>27</v>
      </c>
      <c r="F2125" s="37"/>
      <c r="G2125" s="38"/>
      <c r="H2125" s="39">
        <v>1.29</v>
      </c>
      <c r="I2125" s="37"/>
      <c r="J2125" s="37"/>
      <c r="K2125" s="39">
        <f t="shared" si="128"/>
        <v>1.3</v>
      </c>
      <c r="L2125" s="47"/>
      <c r="M2125" s="39">
        <f t="shared" si="129"/>
        <v>0</v>
      </c>
      <c r="N2125" s="38">
        <v>4680086709088</v>
      </c>
    </row>
    <row r="2126" spans="2:14" s="1" customFormat="1" ht="24" hidden="1" customHeight="1" outlineLevel="2" x14ac:dyDescent="0.2">
      <c r="B2126" s="33" t="s">
        <v>4177</v>
      </c>
      <c r="C2126" s="34">
        <v>22211603</v>
      </c>
      <c r="D2126" s="35" t="s">
        <v>4178</v>
      </c>
      <c r="E2126" s="36" t="s">
        <v>27</v>
      </c>
      <c r="F2126" s="37"/>
      <c r="G2126" s="38"/>
      <c r="H2126" s="39">
        <v>1.4</v>
      </c>
      <c r="I2126" s="37"/>
      <c r="J2126" s="37"/>
      <c r="K2126" s="39">
        <f t="shared" si="128"/>
        <v>1.4</v>
      </c>
      <c r="L2126" s="47"/>
      <c r="M2126" s="39">
        <f t="shared" si="129"/>
        <v>0</v>
      </c>
      <c r="N2126" s="38">
        <v>4680086709040</v>
      </c>
    </row>
    <row r="2127" spans="2:14" s="1" customFormat="1" ht="24" hidden="1" customHeight="1" outlineLevel="2" x14ac:dyDescent="0.2">
      <c r="B2127" s="33" t="s">
        <v>4179</v>
      </c>
      <c r="C2127" s="34">
        <v>22211605</v>
      </c>
      <c r="D2127" s="35" t="s">
        <v>4180</v>
      </c>
      <c r="E2127" s="36" t="s">
        <v>27</v>
      </c>
      <c r="F2127" s="37"/>
      <c r="G2127" s="38"/>
      <c r="H2127" s="39">
        <v>1.75</v>
      </c>
      <c r="I2127" s="37"/>
      <c r="J2127" s="37"/>
      <c r="K2127" s="39">
        <f t="shared" si="128"/>
        <v>1.75</v>
      </c>
      <c r="L2127" s="47"/>
      <c r="M2127" s="39">
        <f t="shared" si="129"/>
        <v>0</v>
      </c>
      <c r="N2127" s="38">
        <v>4680086709125</v>
      </c>
    </row>
    <row r="2128" spans="2:14" s="1" customFormat="1" ht="24" hidden="1" customHeight="1" outlineLevel="2" x14ac:dyDescent="0.2">
      <c r="B2128" s="33" t="s">
        <v>4181</v>
      </c>
      <c r="C2128" s="34">
        <v>22211933</v>
      </c>
      <c r="D2128" s="35" t="s">
        <v>4182</v>
      </c>
      <c r="E2128" s="36" t="s">
        <v>27</v>
      </c>
      <c r="F2128" s="37"/>
      <c r="G2128" s="38"/>
      <c r="H2128" s="39">
        <v>1.77</v>
      </c>
      <c r="I2128" s="37"/>
      <c r="J2128" s="37"/>
      <c r="K2128" s="39">
        <f t="shared" si="128"/>
        <v>1.78</v>
      </c>
      <c r="L2128" s="47"/>
      <c r="M2128" s="39">
        <f t="shared" si="129"/>
        <v>0</v>
      </c>
      <c r="N2128" s="38">
        <v>4680086709149</v>
      </c>
    </row>
    <row r="2129" spans="2:14" s="1" customFormat="1" ht="36" hidden="1" customHeight="1" outlineLevel="2" x14ac:dyDescent="0.2">
      <c r="B2129" s="33" t="s">
        <v>4183</v>
      </c>
      <c r="C2129" s="34">
        <v>24001309</v>
      </c>
      <c r="D2129" s="35" t="s">
        <v>4184</v>
      </c>
      <c r="E2129" s="36" t="s">
        <v>27</v>
      </c>
      <c r="F2129" s="37"/>
      <c r="G2129" s="38"/>
      <c r="H2129" s="39">
        <v>2.61</v>
      </c>
      <c r="I2129" s="37"/>
      <c r="J2129" s="37"/>
      <c r="K2129" s="39">
        <f t="shared" si="128"/>
        <v>2.62</v>
      </c>
      <c r="L2129" s="47"/>
      <c r="M2129" s="39">
        <f t="shared" si="129"/>
        <v>0</v>
      </c>
      <c r="N2129" s="38">
        <v>4680086709934</v>
      </c>
    </row>
    <row r="2130" spans="2:14" s="1" customFormat="1" ht="24" hidden="1" customHeight="1" outlineLevel="2" x14ac:dyDescent="0.2">
      <c r="B2130" s="33" t="s">
        <v>4185</v>
      </c>
      <c r="C2130" s="34">
        <v>22211606</v>
      </c>
      <c r="D2130" s="35" t="s">
        <v>4186</v>
      </c>
      <c r="E2130" s="36" t="s">
        <v>27</v>
      </c>
      <c r="F2130" s="37"/>
      <c r="G2130" s="38"/>
      <c r="H2130" s="39">
        <v>0.76</v>
      </c>
      <c r="I2130" s="37"/>
      <c r="J2130" s="37"/>
      <c r="K2130" s="39">
        <f t="shared" si="128"/>
        <v>0.76</v>
      </c>
      <c r="L2130" s="47"/>
      <c r="M2130" s="39">
        <f t="shared" si="129"/>
        <v>0</v>
      </c>
      <c r="N2130" s="38">
        <v>4680086704670</v>
      </c>
    </row>
    <row r="2131" spans="2:14" s="1" customFormat="1" ht="24" hidden="1" customHeight="1" outlineLevel="2" x14ac:dyDescent="0.2">
      <c r="B2131" s="33" t="s">
        <v>4187</v>
      </c>
      <c r="C2131" s="34">
        <v>24000671</v>
      </c>
      <c r="D2131" s="35" t="s">
        <v>4188</v>
      </c>
      <c r="E2131" s="36" t="s">
        <v>27</v>
      </c>
      <c r="F2131" s="37"/>
      <c r="G2131" s="38"/>
      <c r="H2131" s="39">
        <v>0.81</v>
      </c>
      <c r="I2131" s="37"/>
      <c r="J2131" s="37"/>
      <c r="K2131" s="39">
        <f t="shared" si="128"/>
        <v>0.82</v>
      </c>
      <c r="L2131" s="47"/>
      <c r="M2131" s="39">
        <f t="shared" si="129"/>
        <v>0</v>
      </c>
      <c r="N2131" s="38">
        <v>4680086704694</v>
      </c>
    </row>
    <row r="2132" spans="2:14" s="1" customFormat="1" ht="24" hidden="1" customHeight="1" outlineLevel="2" x14ac:dyDescent="0.2">
      <c r="B2132" s="33" t="s">
        <v>4189</v>
      </c>
      <c r="C2132" s="34">
        <v>22211934</v>
      </c>
      <c r="D2132" s="35" t="s">
        <v>4190</v>
      </c>
      <c r="E2132" s="36" t="s">
        <v>27</v>
      </c>
      <c r="F2132" s="37"/>
      <c r="G2132" s="38"/>
      <c r="H2132" s="39">
        <v>1.05</v>
      </c>
      <c r="I2132" s="37"/>
      <c r="J2132" s="37"/>
      <c r="K2132" s="39">
        <f t="shared" si="128"/>
        <v>1.06</v>
      </c>
      <c r="L2132" s="47"/>
      <c r="M2132" s="39">
        <f t="shared" si="129"/>
        <v>0</v>
      </c>
      <c r="N2132" s="38">
        <v>4680086705394</v>
      </c>
    </row>
    <row r="2133" spans="2:14" s="1" customFormat="1" ht="24" hidden="1" customHeight="1" outlineLevel="2" x14ac:dyDescent="0.2">
      <c r="B2133" s="33" t="s">
        <v>4191</v>
      </c>
      <c r="C2133" s="34">
        <v>22211607</v>
      </c>
      <c r="D2133" s="35" t="s">
        <v>4192</v>
      </c>
      <c r="E2133" s="36" t="s">
        <v>27</v>
      </c>
      <c r="F2133" s="37"/>
      <c r="G2133" s="38"/>
      <c r="H2133" s="39">
        <v>1.06</v>
      </c>
      <c r="I2133" s="37"/>
      <c r="J2133" s="37"/>
      <c r="K2133" s="39">
        <f t="shared" ref="K2133:K2164" si="130">ROUND(ROUND(ROUND(H2133/100*(100-I2133)/100*(100-J2133), 2)/1.2, 2)*1.2, 2)</f>
        <v>1.06</v>
      </c>
      <c r="L2133" s="47"/>
      <c r="M2133" s="39">
        <f t="shared" ref="M2133:M2164" si="131">ROUND(ROUND(ROUND(K2133/1.2, 2)*L2133, 2)*1.2, 2)</f>
        <v>0</v>
      </c>
      <c r="N2133" s="38">
        <v>4680086705363</v>
      </c>
    </row>
    <row r="2134" spans="2:14" s="1" customFormat="1" ht="24" hidden="1" customHeight="1" outlineLevel="2" x14ac:dyDescent="0.2">
      <c r="B2134" s="33" t="s">
        <v>4193</v>
      </c>
      <c r="C2134" s="34">
        <v>22211608</v>
      </c>
      <c r="D2134" s="35" t="s">
        <v>4194</v>
      </c>
      <c r="E2134" s="36" t="s">
        <v>27</v>
      </c>
      <c r="F2134" s="37"/>
      <c r="G2134" s="38"/>
      <c r="H2134" s="39">
        <v>1.04</v>
      </c>
      <c r="I2134" s="37"/>
      <c r="J2134" s="37"/>
      <c r="K2134" s="39">
        <f t="shared" si="130"/>
        <v>1.04</v>
      </c>
      <c r="L2134" s="47"/>
      <c r="M2134" s="39">
        <f t="shared" si="131"/>
        <v>0</v>
      </c>
      <c r="N2134" s="38">
        <v>4680086705370</v>
      </c>
    </row>
    <row r="2135" spans="2:14" s="1" customFormat="1" ht="24" hidden="1" customHeight="1" outlineLevel="2" x14ac:dyDescent="0.2">
      <c r="B2135" s="33" t="s">
        <v>4195</v>
      </c>
      <c r="C2135" s="34">
        <v>22211609</v>
      </c>
      <c r="D2135" s="35" t="s">
        <v>4196</v>
      </c>
      <c r="E2135" s="36" t="s">
        <v>27</v>
      </c>
      <c r="F2135" s="37"/>
      <c r="G2135" s="38"/>
      <c r="H2135" s="39">
        <v>1.58</v>
      </c>
      <c r="I2135" s="37"/>
      <c r="J2135" s="37"/>
      <c r="K2135" s="39">
        <f t="shared" si="130"/>
        <v>1.58</v>
      </c>
      <c r="L2135" s="47"/>
      <c r="M2135" s="39">
        <f t="shared" si="131"/>
        <v>0</v>
      </c>
      <c r="N2135" s="38">
        <v>4680086706377</v>
      </c>
    </row>
    <row r="2136" spans="2:14" s="1" customFormat="1" ht="24" hidden="1" customHeight="1" outlineLevel="2" x14ac:dyDescent="0.2">
      <c r="B2136" s="33" t="s">
        <v>4197</v>
      </c>
      <c r="C2136" s="34">
        <v>22211610</v>
      </c>
      <c r="D2136" s="35" t="s">
        <v>4198</v>
      </c>
      <c r="E2136" s="36" t="s">
        <v>27</v>
      </c>
      <c r="F2136" s="37"/>
      <c r="G2136" s="38"/>
      <c r="H2136" s="39">
        <v>1.54</v>
      </c>
      <c r="I2136" s="37"/>
      <c r="J2136" s="37"/>
      <c r="K2136" s="39">
        <f t="shared" si="130"/>
        <v>1.54</v>
      </c>
      <c r="L2136" s="47"/>
      <c r="M2136" s="39">
        <f t="shared" si="131"/>
        <v>0</v>
      </c>
      <c r="N2136" s="38">
        <v>4680086706339</v>
      </c>
    </row>
    <row r="2137" spans="2:14" s="1" customFormat="1" ht="24" hidden="1" customHeight="1" outlineLevel="2" x14ac:dyDescent="0.2">
      <c r="B2137" s="33" t="s">
        <v>4199</v>
      </c>
      <c r="C2137" s="34">
        <v>22211611</v>
      </c>
      <c r="D2137" s="35" t="s">
        <v>4200</v>
      </c>
      <c r="E2137" s="36" t="s">
        <v>27</v>
      </c>
      <c r="F2137" s="37"/>
      <c r="G2137" s="38"/>
      <c r="H2137" s="39">
        <v>1.54</v>
      </c>
      <c r="I2137" s="37"/>
      <c r="J2137" s="37"/>
      <c r="K2137" s="39">
        <f t="shared" si="130"/>
        <v>1.54</v>
      </c>
      <c r="L2137" s="47"/>
      <c r="M2137" s="39">
        <f t="shared" si="131"/>
        <v>0</v>
      </c>
      <c r="N2137" s="38">
        <v>4680086706353</v>
      </c>
    </row>
    <row r="2138" spans="2:14" s="1" customFormat="1" ht="24" hidden="1" customHeight="1" outlineLevel="2" x14ac:dyDescent="0.2">
      <c r="B2138" s="33" t="s">
        <v>4201</v>
      </c>
      <c r="C2138" s="34">
        <v>24001310</v>
      </c>
      <c r="D2138" s="35" t="s">
        <v>4202</v>
      </c>
      <c r="E2138" s="36" t="s">
        <v>27</v>
      </c>
      <c r="F2138" s="37"/>
      <c r="G2138" s="38"/>
      <c r="H2138" s="39">
        <v>3.77</v>
      </c>
      <c r="I2138" s="37"/>
      <c r="J2138" s="37"/>
      <c r="K2138" s="39">
        <f t="shared" si="130"/>
        <v>3.77</v>
      </c>
      <c r="L2138" s="47"/>
      <c r="M2138" s="39">
        <f t="shared" si="131"/>
        <v>0</v>
      </c>
      <c r="N2138" s="38">
        <v>4680086710183</v>
      </c>
    </row>
    <row r="2139" spans="2:14" s="1" customFormat="1" ht="24" hidden="1" customHeight="1" outlineLevel="2" x14ac:dyDescent="0.2">
      <c r="B2139" s="33" t="s">
        <v>4203</v>
      </c>
      <c r="C2139" s="34">
        <v>22212412</v>
      </c>
      <c r="D2139" s="35" t="s">
        <v>4204</v>
      </c>
      <c r="E2139" s="36" t="s">
        <v>27</v>
      </c>
      <c r="F2139" s="37"/>
      <c r="G2139" s="38"/>
      <c r="H2139" s="39">
        <v>1.58</v>
      </c>
      <c r="I2139" s="37"/>
      <c r="J2139" s="37"/>
      <c r="K2139" s="39">
        <f t="shared" si="130"/>
        <v>1.58</v>
      </c>
      <c r="L2139" s="47"/>
      <c r="M2139" s="39">
        <f t="shared" si="131"/>
        <v>0</v>
      </c>
      <c r="N2139" s="38">
        <v>4680086704564</v>
      </c>
    </row>
    <row r="2140" spans="2:14" s="1" customFormat="1" ht="24" hidden="1" customHeight="1" outlineLevel="2" x14ac:dyDescent="0.2">
      <c r="B2140" s="33" t="s">
        <v>4205</v>
      </c>
      <c r="C2140" s="34">
        <v>22211612</v>
      </c>
      <c r="D2140" s="35" t="s">
        <v>4206</v>
      </c>
      <c r="E2140" s="36" t="s">
        <v>27</v>
      </c>
      <c r="F2140" s="37"/>
      <c r="G2140" s="38"/>
      <c r="H2140" s="39">
        <v>2.0299999999999998</v>
      </c>
      <c r="I2140" s="37"/>
      <c r="J2140" s="37"/>
      <c r="K2140" s="39">
        <f t="shared" si="130"/>
        <v>2.0299999999999998</v>
      </c>
      <c r="L2140" s="47"/>
      <c r="M2140" s="39">
        <f t="shared" si="131"/>
        <v>0</v>
      </c>
      <c r="N2140" s="38">
        <v>4680086706414</v>
      </c>
    </row>
    <row r="2141" spans="2:14" s="1" customFormat="1" ht="24" hidden="1" customHeight="1" outlineLevel="2" x14ac:dyDescent="0.2">
      <c r="B2141" s="33" t="s">
        <v>4207</v>
      </c>
      <c r="C2141" s="34">
        <v>22211613</v>
      </c>
      <c r="D2141" s="35" t="s">
        <v>4208</v>
      </c>
      <c r="E2141" s="36" t="s">
        <v>27</v>
      </c>
      <c r="F2141" s="37"/>
      <c r="G2141" s="38"/>
      <c r="H2141" s="39">
        <v>2.14</v>
      </c>
      <c r="I2141" s="37"/>
      <c r="J2141" s="37"/>
      <c r="K2141" s="39">
        <f t="shared" si="130"/>
        <v>2.14</v>
      </c>
      <c r="L2141" s="47"/>
      <c r="M2141" s="39">
        <f t="shared" si="131"/>
        <v>0</v>
      </c>
      <c r="N2141" s="38">
        <v>4680086706438</v>
      </c>
    </row>
    <row r="2142" spans="2:14" s="1" customFormat="1" ht="24" hidden="1" customHeight="1" outlineLevel="2" x14ac:dyDescent="0.2">
      <c r="B2142" s="33" t="s">
        <v>4209</v>
      </c>
      <c r="C2142" s="34">
        <v>22211286</v>
      </c>
      <c r="D2142" s="35" t="s">
        <v>4210</v>
      </c>
      <c r="E2142" s="36" t="s">
        <v>27</v>
      </c>
      <c r="F2142" s="37"/>
      <c r="G2142" s="38"/>
      <c r="H2142" s="39">
        <v>1.29</v>
      </c>
      <c r="I2142" s="37"/>
      <c r="J2142" s="37"/>
      <c r="K2142" s="39">
        <f t="shared" si="130"/>
        <v>1.3</v>
      </c>
      <c r="L2142" s="47"/>
      <c r="M2142" s="39">
        <f t="shared" si="131"/>
        <v>0</v>
      </c>
      <c r="N2142" s="38">
        <v>4680086704649</v>
      </c>
    </row>
    <row r="2143" spans="2:14" s="1" customFormat="1" ht="24" hidden="1" customHeight="1" outlineLevel="2" x14ac:dyDescent="0.2">
      <c r="B2143" s="33" t="s">
        <v>4211</v>
      </c>
      <c r="C2143" s="34">
        <v>22211614</v>
      </c>
      <c r="D2143" s="35" t="s">
        <v>4212</v>
      </c>
      <c r="E2143" s="36" t="s">
        <v>27</v>
      </c>
      <c r="F2143" s="37"/>
      <c r="G2143" s="38"/>
      <c r="H2143" s="39">
        <v>1.7</v>
      </c>
      <c r="I2143" s="37"/>
      <c r="J2143" s="37"/>
      <c r="K2143" s="39">
        <f t="shared" si="130"/>
        <v>1.7</v>
      </c>
      <c r="L2143" s="47"/>
      <c r="M2143" s="39">
        <f t="shared" si="131"/>
        <v>0</v>
      </c>
      <c r="N2143" s="38">
        <v>4680086704540</v>
      </c>
    </row>
    <row r="2144" spans="2:14" s="1" customFormat="1" ht="24" hidden="1" customHeight="1" outlineLevel="2" x14ac:dyDescent="0.2">
      <c r="B2144" s="33" t="s">
        <v>4213</v>
      </c>
      <c r="C2144" s="34">
        <v>22211615</v>
      </c>
      <c r="D2144" s="35" t="s">
        <v>4214</v>
      </c>
      <c r="E2144" s="36" t="s">
        <v>27</v>
      </c>
      <c r="F2144" s="37"/>
      <c r="G2144" s="38"/>
      <c r="H2144" s="39">
        <v>2.4</v>
      </c>
      <c r="I2144" s="37"/>
      <c r="J2144" s="37"/>
      <c r="K2144" s="39">
        <f t="shared" si="130"/>
        <v>2.4</v>
      </c>
      <c r="L2144" s="47"/>
      <c r="M2144" s="39">
        <f t="shared" si="131"/>
        <v>0</v>
      </c>
      <c r="N2144" s="38">
        <v>4680086706285</v>
      </c>
    </row>
    <row r="2145" spans="2:14" s="1" customFormat="1" ht="24" hidden="1" customHeight="1" outlineLevel="2" x14ac:dyDescent="0.2">
      <c r="B2145" s="33" t="s">
        <v>4215</v>
      </c>
      <c r="C2145" s="34">
        <v>22211616</v>
      </c>
      <c r="D2145" s="35" t="s">
        <v>4216</v>
      </c>
      <c r="E2145" s="36" t="s">
        <v>27</v>
      </c>
      <c r="F2145" s="37"/>
      <c r="G2145" s="38"/>
      <c r="H2145" s="39">
        <v>1.97</v>
      </c>
      <c r="I2145" s="37"/>
      <c r="J2145" s="37"/>
      <c r="K2145" s="39">
        <f t="shared" si="130"/>
        <v>1.97</v>
      </c>
      <c r="L2145" s="47"/>
      <c r="M2145" s="39">
        <f t="shared" si="131"/>
        <v>0</v>
      </c>
      <c r="N2145" s="38">
        <v>4680086705035</v>
      </c>
    </row>
    <row r="2146" spans="2:14" s="1" customFormat="1" ht="24" hidden="1" customHeight="1" outlineLevel="2" x14ac:dyDescent="0.2">
      <c r="B2146" s="33" t="s">
        <v>4217</v>
      </c>
      <c r="C2146" s="34">
        <v>22211617</v>
      </c>
      <c r="D2146" s="35" t="s">
        <v>4218</v>
      </c>
      <c r="E2146" s="36" t="s">
        <v>27</v>
      </c>
      <c r="F2146" s="37"/>
      <c r="G2146" s="38"/>
      <c r="H2146" s="39">
        <v>2.67</v>
      </c>
      <c r="I2146" s="37"/>
      <c r="J2146" s="37"/>
      <c r="K2146" s="39">
        <f t="shared" si="130"/>
        <v>2.68</v>
      </c>
      <c r="L2146" s="47"/>
      <c r="M2146" s="39">
        <f t="shared" si="131"/>
        <v>0</v>
      </c>
      <c r="N2146" s="38">
        <v>4680086706476</v>
      </c>
    </row>
    <row r="2147" spans="2:14" s="1" customFormat="1" ht="36" hidden="1" customHeight="1" outlineLevel="2" x14ac:dyDescent="0.2">
      <c r="B2147" s="33" t="s">
        <v>4219</v>
      </c>
      <c r="C2147" s="34">
        <v>24001311</v>
      </c>
      <c r="D2147" s="35" t="s">
        <v>4220</v>
      </c>
      <c r="E2147" s="36" t="s">
        <v>27</v>
      </c>
      <c r="F2147" s="37"/>
      <c r="G2147" s="38"/>
      <c r="H2147" s="39">
        <v>4.8600000000000003</v>
      </c>
      <c r="I2147" s="37"/>
      <c r="J2147" s="37"/>
      <c r="K2147" s="39">
        <f t="shared" si="130"/>
        <v>4.8600000000000003</v>
      </c>
      <c r="L2147" s="47"/>
      <c r="M2147" s="39">
        <f t="shared" si="131"/>
        <v>0</v>
      </c>
      <c r="N2147" s="38">
        <v>4680086710008</v>
      </c>
    </row>
    <row r="2148" spans="2:14" s="1" customFormat="1" ht="24" hidden="1" customHeight="1" outlineLevel="2" x14ac:dyDescent="0.2">
      <c r="B2148" s="33" t="s">
        <v>4221</v>
      </c>
      <c r="C2148" s="34">
        <v>22211618</v>
      </c>
      <c r="D2148" s="35" t="s">
        <v>4222</v>
      </c>
      <c r="E2148" s="36" t="s">
        <v>27</v>
      </c>
      <c r="F2148" s="37"/>
      <c r="G2148" s="38"/>
      <c r="H2148" s="39">
        <v>1.61</v>
      </c>
      <c r="I2148" s="37"/>
      <c r="J2148" s="37"/>
      <c r="K2148" s="39">
        <f t="shared" si="130"/>
        <v>1.61</v>
      </c>
      <c r="L2148" s="47"/>
      <c r="M2148" s="39">
        <f t="shared" si="131"/>
        <v>0</v>
      </c>
      <c r="N2148" s="38">
        <v>4680086705097</v>
      </c>
    </row>
    <row r="2149" spans="2:14" s="1" customFormat="1" ht="24" hidden="1" customHeight="1" outlineLevel="2" x14ac:dyDescent="0.2">
      <c r="B2149" s="33" t="s">
        <v>4223</v>
      </c>
      <c r="C2149" s="34">
        <v>22211620</v>
      </c>
      <c r="D2149" s="35" t="s">
        <v>4224</v>
      </c>
      <c r="E2149" s="36" t="s">
        <v>27</v>
      </c>
      <c r="F2149" s="37"/>
      <c r="G2149" s="38"/>
      <c r="H2149" s="39">
        <v>2.87</v>
      </c>
      <c r="I2149" s="37"/>
      <c r="J2149" s="37"/>
      <c r="K2149" s="39">
        <f t="shared" si="130"/>
        <v>2.87</v>
      </c>
      <c r="L2149" s="47"/>
      <c r="M2149" s="39">
        <f t="shared" si="131"/>
        <v>0</v>
      </c>
      <c r="N2149" s="38">
        <v>4680086706452</v>
      </c>
    </row>
    <row r="2150" spans="2:14" s="1" customFormat="1" ht="36" hidden="1" customHeight="1" outlineLevel="2" x14ac:dyDescent="0.2">
      <c r="B2150" s="33" t="s">
        <v>4225</v>
      </c>
      <c r="C2150" s="34">
        <v>100264</v>
      </c>
      <c r="D2150" s="43"/>
      <c r="E2150" s="36" t="s">
        <v>27</v>
      </c>
      <c r="F2150" s="37"/>
      <c r="G2150" s="38"/>
      <c r="H2150" s="39">
        <v>1.43</v>
      </c>
      <c r="I2150" s="37"/>
      <c r="J2150" s="37"/>
      <c r="K2150" s="39">
        <f t="shared" si="130"/>
        <v>1.43</v>
      </c>
      <c r="L2150" s="47"/>
      <c r="M2150" s="39">
        <f t="shared" si="131"/>
        <v>0</v>
      </c>
      <c r="N2150" s="38">
        <v>4690615106578</v>
      </c>
    </row>
    <row r="2151" spans="2:14" s="1" customFormat="1" ht="24" hidden="1" customHeight="1" outlineLevel="2" x14ac:dyDescent="0.2">
      <c r="B2151" s="33" t="s">
        <v>4226</v>
      </c>
      <c r="C2151" s="34">
        <v>22211837</v>
      </c>
      <c r="D2151" s="35" t="s">
        <v>4227</v>
      </c>
      <c r="E2151" s="36" t="s">
        <v>27</v>
      </c>
      <c r="F2151" s="37"/>
      <c r="G2151" s="38"/>
      <c r="H2151" s="39">
        <v>1.1000000000000001</v>
      </c>
      <c r="I2151" s="37"/>
      <c r="J2151" s="37"/>
      <c r="K2151" s="39">
        <f t="shared" si="130"/>
        <v>1.1000000000000001</v>
      </c>
      <c r="L2151" s="47"/>
      <c r="M2151" s="39">
        <f t="shared" si="131"/>
        <v>0</v>
      </c>
      <c r="N2151" s="38">
        <v>4680086708531</v>
      </c>
    </row>
    <row r="2152" spans="2:14" s="1" customFormat="1" ht="48" hidden="1" customHeight="1" outlineLevel="2" x14ac:dyDescent="0.2">
      <c r="B2152" s="33" t="s">
        <v>4228</v>
      </c>
      <c r="C2152" s="34">
        <v>100278</v>
      </c>
      <c r="D2152" s="43"/>
      <c r="E2152" s="36" t="s">
        <v>27</v>
      </c>
      <c r="F2152" s="37"/>
      <c r="G2152" s="38"/>
      <c r="H2152" s="39">
        <v>1.61</v>
      </c>
      <c r="I2152" s="37"/>
      <c r="J2152" s="37"/>
      <c r="K2152" s="39">
        <f t="shared" si="130"/>
        <v>1.61</v>
      </c>
      <c r="L2152" s="47"/>
      <c r="M2152" s="39">
        <f t="shared" si="131"/>
        <v>0</v>
      </c>
      <c r="N2152" s="37"/>
    </row>
    <row r="2153" spans="2:14" s="1" customFormat="1" ht="24" hidden="1" customHeight="1" outlineLevel="2" x14ac:dyDescent="0.2">
      <c r="B2153" s="33" t="s">
        <v>4229</v>
      </c>
      <c r="C2153" s="34">
        <v>22212413</v>
      </c>
      <c r="D2153" s="35" t="s">
        <v>4230</v>
      </c>
      <c r="E2153" s="36" t="s">
        <v>27</v>
      </c>
      <c r="F2153" s="37"/>
      <c r="G2153" s="38"/>
      <c r="H2153" s="39">
        <v>1.71</v>
      </c>
      <c r="I2153" s="37"/>
      <c r="J2153" s="37"/>
      <c r="K2153" s="39">
        <f t="shared" si="130"/>
        <v>1.72</v>
      </c>
      <c r="L2153" s="47"/>
      <c r="M2153" s="39">
        <f t="shared" si="131"/>
        <v>0</v>
      </c>
      <c r="N2153" s="38">
        <v>4680086708685</v>
      </c>
    </row>
    <row r="2154" spans="2:14" s="1" customFormat="1" ht="24" hidden="1" customHeight="1" outlineLevel="2" x14ac:dyDescent="0.2">
      <c r="B2154" s="33" t="s">
        <v>4231</v>
      </c>
      <c r="C2154" s="34">
        <v>22211621</v>
      </c>
      <c r="D2154" s="35" t="s">
        <v>4232</v>
      </c>
      <c r="E2154" s="36" t="s">
        <v>27</v>
      </c>
      <c r="F2154" s="37"/>
      <c r="G2154" s="38"/>
      <c r="H2154" s="39">
        <v>1.4</v>
      </c>
      <c r="I2154" s="37"/>
      <c r="J2154" s="37"/>
      <c r="K2154" s="39">
        <f t="shared" si="130"/>
        <v>1.4</v>
      </c>
      <c r="L2154" s="47"/>
      <c r="M2154" s="39">
        <f t="shared" si="131"/>
        <v>0</v>
      </c>
      <c r="N2154" s="38">
        <v>4680086708623</v>
      </c>
    </row>
    <row r="2155" spans="2:14" s="1" customFormat="1" ht="24" hidden="1" customHeight="1" outlineLevel="2" x14ac:dyDescent="0.2">
      <c r="B2155" s="33" t="s">
        <v>4233</v>
      </c>
      <c r="C2155" s="34">
        <v>22211838</v>
      </c>
      <c r="D2155" s="35" t="s">
        <v>4234</v>
      </c>
      <c r="E2155" s="36" t="s">
        <v>27</v>
      </c>
      <c r="F2155" s="37"/>
      <c r="G2155" s="38"/>
      <c r="H2155" s="39">
        <v>1.51</v>
      </c>
      <c r="I2155" s="37"/>
      <c r="J2155" s="37"/>
      <c r="K2155" s="39">
        <f t="shared" si="130"/>
        <v>1.51</v>
      </c>
      <c r="L2155" s="47"/>
      <c r="M2155" s="39">
        <f t="shared" si="131"/>
        <v>0</v>
      </c>
      <c r="N2155" s="38">
        <v>4680086708654</v>
      </c>
    </row>
    <row r="2156" spans="2:14" s="1" customFormat="1" ht="24" hidden="1" customHeight="1" outlineLevel="2" x14ac:dyDescent="0.2">
      <c r="B2156" s="33" t="s">
        <v>4235</v>
      </c>
      <c r="C2156" s="34">
        <v>22212587</v>
      </c>
      <c r="D2156" s="35" t="s">
        <v>4236</v>
      </c>
      <c r="E2156" s="36" t="s">
        <v>27</v>
      </c>
      <c r="F2156" s="37"/>
      <c r="G2156" s="38"/>
      <c r="H2156" s="39">
        <v>2.0699999999999998</v>
      </c>
      <c r="I2156" s="37"/>
      <c r="J2156" s="37"/>
      <c r="K2156" s="39">
        <f t="shared" si="130"/>
        <v>2.08</v>
      </c>
      <c r="L2156" s="47"/>
      <c r="M2156" s="39">
        <f t="shared" si="131"/>
        <v>0</v>
      </c>
      <c r="N2156" s="38">
        <v>4680086708784</v>
      </c>
    </row>
    <row r="2157" spans="2:14" s="1" customFormat="1" ht="24" hidden="1" customHeight="1" outlineLevel="2" x14ac:dyDescent="0.2">
      <c r="B2157" s="33" t="s">
        <v>4237</v>
      </c>
      <c r="C2157" s="34">
        <v>22211622</v>
      </c>
      <c r="D2157" s="35" t="s">
        <v>4238</v>
      </c>
      <c r="E2157" s="36" t="s">
        <v>27</v>
      </c>
      <c r="F2157" s="37"/>
      <c r="G2157" s="38"/>
      <c r="H2157" s="39">
        <v>2.11</v>
      </c>
      <c r="I2157" s="37"/>
      <c r="J2157" s="37"/>
      <c r="K2157" s="39">
        <f t="shared" si="130"/>
        <v>2.11</v>
      </c>
      <c r="L2157" s="47"/>
      <c r="M2157" s="39">
        <f t="shared" si="131"/>
        <v>0</v>
      </c>
      <c r="N2157" s="38">
        <v>4680086708944</v>
      </c>
    </row>
    <row r="2158" spans="2:14" s="1" customFormat="1" ht="24" hidden="1" customHeight="1" outlineLevel="2" x14ac:dyDescent="0.2">
      <c r="B2158" s="33" t="s">
        <v>4239</v>
      </c>
      <c r="C2158" s="34">
        <v>22211623</v>
      </c>
      <c r="D2158" s="35" t="s">
        <v>4240</v>
      </c>
      <c r="E2158" s="36" t="s">
        <v>27</v>
      </c>
      <c r="F2158" s="37"/>
      <c r="G2158" s="38"/>
      <c r="H2158" s="39">
        <v>1.95</v>
      </c>
      <c r="I2158" s="37"/>
      <c r="J2158" s="37"/>
      <c r="K2158" s="39">
        <f t="shared" si="130"/>
        <v>1.96</v>
      </c>
      <c r="L2158" s="47"/>
      <c r="M2158" s="39">
        <f t="shared" si="131"/>
        <v>0</v>
      </c>
      <c r="N2158" s="38">
        <v>4680086708722</v>
      </c>
    </row>
    <row r="2159" spans="2:14" s="1" customFormat="1" ht="24" hidden="1" customHeight="1" outlineLevel="2" x14ac:dyDescent="0.2">
      <c r="B2159" s="33" t="s">
        <v>4241</v>
      </c>
      <c r="C2159" s="34">
        <v>22211715</v>
      </c>
      <c r="D2159" s="35" t="s">
        <v>4242</v>
      </c>
      <c r="E2159" s="36" t="s">
        <v>27</v>
      </c>
      <c r="F2159" s="37"/>
      <c r="G2159" s="38"/>
      <c r="H2159" s="39">
        <v>1.0900000000000001</v>
      </c>
      <c r="I2159" s="37"/>
      <c r="J2159" s="37"/>
      <c r="K2159" s="39">
        <f t="shared" si="130"/>
        <v>1.0900000000000001</v>
      </c>
      <c r="L2159" s="47"/>
      <c r="M2159" s="39">
        <f t="shared" si="131"/>
        <v>0</v>
      </c>
      <c r="N2159" s="38">
        <v>4680086705431</v>
      </c>
    </row>
    <row r="2160" spans="2:14" s="1" customFormat="1" ht="24" hidden="1" customHeight="1" outlineLevel="2" x14ac:dyDescent="0.2">
      <c r="B2160" s="33" t="s">
        <v>4243</v>
      </c>
      <c r="C2160" s="34">
        <v>22211936</v>
      </c>
      <c r="D2160" s="35" t="s">
        <v>4244</v>
      </c>
      <c r="E2160" s="36" t="s">
        <v>27</v>
      </c>
      <c r="F2160" s="37"/>
      <c r="G2160" s="38"/>
      <c r="H2160" s="39">
        <v>1.47</v>
      </c>
      <c r="I2160" s="37"/>
      <c r="J2160" s="37"/>
      <c r="K2160" s="39">
        <f t="shared" si="130"/>
        <v>1.48</v>
      </c>
      <c r="L2160" s="47"/>
      <c r="M2160" s="39">
        <f t="shared" si="131"/>
        <v>0</v>
      </c>
      <c r="N2160" s="38">
        <v>4680086706551</v>
      </c>
    </row>
    <row r="2161" spans="2:14" s="1" customFormat="1" ht="24" hidden="1" customHeight="1" outlineLevel="2" x14ac:dyDescent="0.2">
      <c r="B2161" s="33" t="s">
        <v>4245</v>
      </c>
      <c r="C2161" s="34">
        <v>22211937</v>
      </c>
      <c r="D2161" s="35" t="s">
        <v>4246</v>
      </c>
      <c r="E2161" s="36" t="s">
        <v>27</v>
      </c>
      <c r="F2161" s="37"/>
      <c r="G2161" s="38"/>
      <c r="H2161" s="39">
        <v>1.46</v>
      </c>
      <c r="I2161" s="37"/>
      <c r="J2161" s="37"/>
      <c r="K2161" s="39">
        <f t="shared" si="130"/>
        <v>1.46</v>
      </c>
      <c r="L2161" s="47"/>
      <c r="M2161" s="39">
        <f t="shared" si="131"/>
        <v>0</v>
      </c>
      <c r="N2161" s="38">
        <v>4680086705646</v>
      </c>
    </row>
    <row r="2162" spans="2:14" s="1" customFormat="1" ht="24" hidden="1" customHeight="1" outlineLevel="2" x14ac:dyDescent="0.2">
      <c r="B2162" s="33" t="s">
        <v>4247</v>
      </c>
      <c r="C2162" s="34">
        <v>22211624</v>
      </c>
      <c r="D2162" s="35" t="s">
        <v>4248</v>
      </c>
      <c r="E2162" s="36" t="s">
        <v>27</v>
      </c>
      <c r="F2162" s="37"/>
      <c r="G2162" s="38"/>
      <c r="H2162" s="39">
        <v>1.38</v>
      </c>
      <c r="I2162" s="37"/>
      <c r="J2162" s="37"/>
      <c r="K2162" s="39">
        <f t="shared" si="130"/>
        <v>1.38</v>
      </c>
      <c r="L2162" s="47"/>
      <c r="M2162" s="39">
        <f t="shared" si="131"/>
        <v>0</v>
      </c>
      <c r="N2162" s="38">
        <v>4680086705509</v>
      </c>
    </row>
    <row r="2163" spans="2:14" s="1" customFormat="1" ht="24" hidden="1" customHeight="1" outlineLevel="2" x14ac:dyDescent="0.2">
      <c r="B2163" s="33" t="s">
        <v>4249</v>
      </c>
      <c r="C2163" s="34">
        <v>22211626</v>
      </c>
      <c r="D2163" s="35" t="s">
        <v>4250</v>
      </c>
      <c r="E2163" s="36" t="s">
        <v>27</v>
      </c>
      <c r="F2163" s="37"/>
      <c r="G2163" s="38"/>
      <c r="H2163" s="39">
        <v>2.0699999999999998</v>
      </c>
      <c r="I2163" s="37"/>
      <c r="J2163" s="37"/>
      <c r="K2163" s="39">
        <f t="shared" si="130"/>
        <v>2.08</v>
      </c>
      <c r="L2163" s="47"/>
      <c r="M2163" s="39">
        <f t="shared" si="131"/>
        <v>0</v>
      </c>
      <c r="N2163" s="38">
        <v>4680086706575</v>
      </c>
    </row>
    <row r="2164" spans="2:14" s="1" customFormat="1" ht="24" hidden="1" customHeight="1" outlineLevel="2" x14ac:dyDescent="0.2">
      <c r="B2164" s="33" t="s">
        <v>4251</v>
      </c>
      <c r="C2164" s="34">
        <v>22211716</v>
      </c>
      <c r="D2164" s="35" t="s">
        <v>4252</v>
      </c>
      <c r="E2164" s="36" t="s">
        <v>27</v>
      </c>
      <c r="F2164" s="37"/>
      <c r="G2164" s="38"/>
      <c r="H2164" s="39">
        <v>1.89</v>
      </c>
      <c r="I2164" s="37"/>
      <c r="J2164" s="37"/>
      <c r="K2164" s="39">
        <f t="shared" si="130"/>
        <v>1.9</v>
      </c>
      <c r="L2164" s="47"/>
      <c r="M2164" s="39">
        <f t="shared" si="131"/>
        <v>0</v>
      </c>
      <c r="N2164" s="38">
        <v>4680086706599</v>
      </c>
    </row>
    <row r="2165" spans="2:14" s="1" customFormat="1" ht="36" hidden="1" customHeight="1" outlineLevel="2" x14ac:dyDescent="0.2">
      <c r="B2165" s="33" t="s">
        <v>4253</v>
      </c>
      <c r="C2165" s="34">
        <v>100222</v>
      </c>
      <c r="D2165" s="35" t="s">
        <v>4254</v>
      </c>
      <c r="E2165" s="36" t="s">
        <v>27</v>
      </c>
      <c r="F2165" s="37"/>
      <c r="G2165" s="38"/>
      <c r="H2165" s="39">
        <v>5.34</v>
      </c>
      <c r="I2165" s="37"/>
      <c r="J2165" s="37"/>
      <c r="K2165" s="39">
        <f t="shared" ref="K2165:K2196" si="132">ROUND(ROUND(ROUND(H2165/100*(100-I2165)/100*(100-J2165), 2)/1.2, 2)*1.2, 2)</f>
        <v>5.34</v>
      </c>
      <c r="L2165" s="47"/>
      <c r="M2165" s="39">
        <f t="shared" ref="M2165:M2196" si="133">ROUND(ROUND(ROUND(K2165/1.2, 2)*L2165, 2)*1.2, 2)</f>
        <v>0</v>
      </c>
      <c r="N2165" s="37"/>
    </row>
    <row r="2166" spans="2:14" s="1" customFormat="1" ht="24" hidden="1" customHeight="1" outlineLevel="2" x14ac:dyDescent="0.2">
      <c r="B2166" s="33" t="s">
        <v>4255</v>
      </c>
      <c r="C2166" s="34">
        <v>22211839</v>
      </c>
      <c r="D2166" s="35" t="s">
        <v>4256</v>
      </c>
      <c r="E2166" s="36" t="s">
        <v>27</v>
      </c>
      <c r="F2166" s="37"/>
      <c r="G2166" s="38"/>
      <c r="H2166" s="39">
        <v>4.26</v>
      </c>
      <c r="I2166" s="37"/>
      <c r="J2166" s="37"/>
      <c r="K2166" s="39">
        <f t="shared" si="132"/>
        <v>4.26</v>
      </c>
      <c r="L2166" s="47"/>
      <c r="M2166" s="39">
        <f t="shared" si="133"/>
        <v>0</v>
      </c>
      <c r="N2166" s="38">
        <v>4680086710954</v>
      </c>
    </row>
    <row r="2167" spans="2:14" s="1" customFormat="1" ht="24" hidden="1" customHeight="1" outlineLevel="2" x14ac:dyDescent="0.2">
      <c r="B2167" s="33" t="s">
        <v>4257</v>
      </c>
      <c r="C2167" s="34">
        <v>24001165</v>
      </c>
      <c r="D2167" s="35" t="s">
        <v>4258</v>
      </c>
      <c r="E2167" s="36" t="s">
        <v>27</v>
      </c>
      <c r="F2167" s="37"/>
      <c r="G2167" s="38"/>
      <c r="H2167" s="39">
        <v>6.33</v>
      </c>
      <c r="I2167" s="37"/>
      <c r="J2167" s="37"/>
      <c r="K2167" s="39">
        <f t="shared" si="132"/>
        <v>6.34</v>
      </c>
      <c r="L2167" s="47"/>
      <c r="M2167" s="39">
        <f t="shared" si="133"/>
        <v>0</v>
      </c>
      <c r="N2167" s="38">
        <v>4680086711739</v>
      </c>
    </row>
    <row r="2168" spans="2:14" s="1" customFormat="1" ht="36" hidden="1" customHeight="1" outlineLevel="2" x14ac:dyDescent="0.2">
      <c r="B2168" s="33" t="s">
        <v>4259</v>
      </c>
      <c r="C2168" s="34">
        <v>22212702</v>
      </c>
      <c r="D2168" s="35" t="s">
        <v>4260</v>
      </c>
      <c r="E2168" s="36" t="s">
        <v>27</v>
      </c>
      <c r="F2168" s="37"/>
      <c r="G2168" s="38"/>
      <c r="H2168" s="39">
        <v>2.06</v>
      </c>
      <c r="I2168" s="37"/>
      <c r="J2168" s="37"/>
      <c r="K2168" s="39">
        <f t="shared" si="132"/>
        <v>2.06</v>
      </c>
      <c r="L2168" s="47"/>
      <c r="M2168" s="39">
        <f t="shared" si="133"/>
        <v>0</v>
      </c>
      <c r="N2168" s="38">
        <v>4680086709224</v>
      </c>
    </row>
    <row r="2169" spans="2:14" s="1" customFormat="1" ht="36" hidden="1" customHeight="1" outlineLevel="2" x14ac:dyDescent="0.2">
      <c r="B2169" s="33" t="s">
        <v>4261</v>
      </c>
      <c r="C2169" s="34">
        <v>100242</v>
      </c>
      <c r="D2169" s="35" t="s">
        <v>4262</v>
      </c>
      <c r="E2169" s="36" t="s">
        <v>27</v>
      </c>
      <c r="F2169" s="37"/>
      <c r="G2169" s="38"/>
      <c r="H2169" s="39">
        <v>1.93</v>
      </c>
      <c r="I2169" s="37"/>
      <c r="J2169" s="37"/>
      <c r="K2169" s="39">
        <f t="shared" si="132"/>
        <v>1.93</v>
      </c>
      <c r="L2169" s="47"/>
      <c r="M2169" s="39">
        <f t="shared" si="133"/>
        <v>0</v>
      </c>
      <c r="N2169" s="38">
        <v>4690615059645</v>
      </c>
    </row>
    <row r="2170" spans="2:14" s="1" customFormat="1" ht="36" hidden="1" customHeight="1" outlineLevel="2" x14ac:dyDescent="0.2">
      <c r="B2170" s="33" t="s">
        <v>4263</v>
      </c>
      <c r="C2170" s="34">
        <v>100245</v>
      </c>
      <c r="D2170" s="35" t="s">
        <v>4264</v>
      </c>
      <c r="E2170" s="36" t="s">
        <v>27</v>
      </c>
      <c r="F2170" s="37"/>
      <c r="G2170" s="38"/>
      <c r="H2170" s="39">
        <v>2.17</v>
      </c>
      <c r="I2170" s="37"/>
      <c r="J2170" s="37"/>
      <c r="K2170" s="39">
        <f t="shared" si="132"/>
        <v>2.17</v>
      </c>
      <c r="L2170" s="47"/>
      <c r="M2170" s="39">
        <f t="shared" si="133"/>
        <v>0</v>
      </c>
      <c r="N2170" s="37"/>
    </row>
    <row r="2171" spans="2:14" s="1" customFormat="1" ht="36" hidden="1" customHeight="1" outlineLevel="2" x14ac:dyDescent="0.2">
      <c r="B2171" s="33" t="s">
        <v>4265</v>
      </c>
      <c r="C2171" s="34">
        <v>100249</v>
      </c>
      <c r="D2171" s="35" t="s">
        <v>4266</v>
      </c>
      <c r="E2171" s="36" t="s">
        <v>27</v>
      </c>
      <c r="F2171" s="37"/>
      <c r="G2171" s="38"/>
      <c r="H2171" s="39">
        <v>3.19</v>
      </c>
      <c r="I2171" s="37"/>
      <c r="J2171" s="37"/>
      <c r="K2171" s="39">
        <f t="shared" si="132"/>
        <v>3.19</v>
      </c>
      <c r="L2171" s="47"/>
      <c r="M2171" s="39">
        <f t="shared" si="133"/>
        <v>0</v>
      </c>
      <c r="N2171" s="38">
        <v>2410000625055</v>
      </c>
    </row>
    <row r="2172" spans="2:14" s="1" customFormat="1" ht="36" hidden="1" customHeight="1" outlineLevel="2" x14ac:dyDescent="0.2">
      <c r="B2172" s="33" t="s">
        <v>4267</v>
      </c>
      <c r="C2172" s="34">
        <v>22211627</v>
      </c>
      <c r="D2172" s="35" t="s">
        <v>4268</v>
      </c>
      <c r="E2172" s="36" t="s">
        <v>27</v>
      </c>
      <c r="F2172" s="37"/>
      <c r="G2172" s="38"/>
      <c r="H2172" s="39">
        <v>2.74</v>
      </c>
      <c r="I2172" s="37"/>
      <c r="J2172" s="37"/>
      <c r="K2172" s="39">
        <f t="shared" si="132"/>
        <v>2.74</v>
      </c>
      <c r="L2172" s="47"/>
      <c r="M2172" s="39">
        <f t="shared" si="133"/>
        <v>0</v>
      </c>
      <c r="N2172" s="38">
        <v>4680086709743</v>
      </c>
    </row>
    <row r="2173" spans="2:14" s="1" customFormat="1" ht="36" hidden="1" customHeight="1" outlineLevel="2" x14ac:dyDescent="0.2">
      <c r="B2173" s="33" t="s">
        <v>4269</v>
      </c>
      <c r="C2173" s="34">
        <v>22211938</v>
      </c>
      <c r="D2173" s="35" t="s">
        <v>4270</v>
      </c>
      <c r="E2173" s="36" t="s">
        <v>27</v>
      </c>
      <c r="F2173" s="37"/>
      <c r="G2173" s="38"/>
      <c r="H2173" s="39">
        <v>2.75</v>
      </c>
      <c r="I2173" s="37"/>
      <c r="J2173" s="37"/>
      <c r="K2173" s="39">
        <f t="shared" si="132"/>
        <v>2.75</v>
      </c>
      <c r="L2173" s="47"/>
      <c r="M2173" s="39">
        <f t="shared" si="133"/>
        <v>0</v>
      </c>
      <c r="N2173" s="38">
        <v>4680086709453</v>
      </c>
    </row>
    <row r="2174" spans="2:14" s="1" customFormat="1" ht="36" hidden="1" customHeight="1" outlineLevel="2" x14ac:dyDescent="0.2">
      <c r="B2174" s="33" t="s">
        <v>4271</v>
      </c>
      <c r="C2174" s="34">
        <v>22211628</v>
      </c>
      <c r="D2174" s="35" t="s">
        <v>4272</v>
      </c>
      <c r="E2174" s="36" t="s">
        <v>27</v>
      </c>
      <c r="F2174" s="37"/>
      <c r="G2174" s="38"/>
      <c r="H2174" s="39">
        <v>4.0199999999999996</v>
      </c>
      <c r="I2174" s="37"/>
      <c r="J2174" s="37"/>
      <c r="K2174" s="39">
        <f t="shared" si="132"/>
        <v>4.0199999999999996</v>
      </c>
      <c r="L2174" s="47"/>
      <c r="M2174" s="39">
        <f t="shared" si="133"/>
        <v>0</v>
      </c>
      <c r="N2174" s="38">
        <v>4680086709873</v>
      </c>
    </row>
    <row r="2175" spans="2:14" s="1" customFormat="1" ht="24" hidden="1" customHeight="1" outlineLevel="2" x14ac:dyDescent="0.2">
      <c r="B2175" s="33" t="s">
        <v>4273</v>
      </c>
      <c r="C2175" s="34">
        <v>22212703</v>
      </c>
      <c r="D2175" s="35" t="s">
        <v>4274</v>
      </c>
      <c r="E2175" s="36" t="s">
        <v>27</v>
      </c>
      <c r="F2175" s="37"/>
      <c r="G2175" s="38"/>
      <c r="H2175" s="39">
        <v>3.82</v>
      </c>
      <c r="I2175" s="37"/>
      <c r="J2175" s="37"/>
      <c r="K2175" s="39">
        <f t="shared" si="132"/>
        <v>3.82</v>
      </c>
      <c r="L2175" s="47"/>
      <c r="M2175" s="39">
        <f t="shared" si="133"/>
        <v>0</v>
      </c>
      <c r="N2175" s="38">
        <v>4680086709842</v>
      </c>
    </row>
    <row r="2176" spans="2:14" s="1" customFormat="1" ht="36" hidden="1" customHeight="1" outlineLevel="2" x14ac:dyDescent="0.2">
      <c r="B2176" s="33" t="s">
        <v>4275</v>
      </c>
      <c r="C2176" s="34">
        <v>100256</v>
      </c>
      <c r="D2176" s="35" t="s">
        <v>4276</v>
      </c>
      <c r="E2176" s="36" t="s">
        <v>27</v>
      </c>
      <c r="F2176" s="37"/>
      <c r="G2176" s="38"/>
      <c r="H2176" s="39">
        <v>4.45</v>
      </c>
      <c r="I2176" s="37"/>
      <c r="J2176" s="37"/>
      <c r="K2176" s="39">
        <f t="shared" si="132"/>
        <v>4.45</v>
      </c>
      <c r="L2176" s="47"/>
      <c r="M2176" s="39">
        <f t="shared" si="133"/>
        <v>0</v>
      </c>
      <c r="N2176" s="37"/>
    </row>
    <row r="2177" spans="2:14" s="1" customFormat="1" ht="36" hidden="1" customHeight="1" outlineLevel="2" x14ac:dyDescent="0.2">
      <c r="B2177" s="33" t="s">
        <v>4277</v>
      </c>
      <c r="C2177" s="34">
        <v>22211629</v>
      </c>
      <c r="D2177" s="35" t="s">
        <v>4278</v>
      </c>
      <c r="E2177" s="36" t="s">
        <v>27</v>
      </c>
      <c r="F2177" s="37"/>
      <c r="G2177" s="38"/>
      <c r="H2177" s="39">
        <v>3.7</v>
      </c>
      <c r="I2177" s="37"/>
      <c r="J2177" s="37"/>
      <c r="K2177" s="39">
        <f t="shared" si="132"/>
        <v>3.7</v>
      </c>
      <c r="L2177" s="47"/>
      <c r="M2177" s="39">
        <f t="shared" si="133"/>
        <v>0</v>
      </c>
      <c r="N2177" s="38">
        <v>4680086709439</v>
      </c>
    </row>
    <row r="2178" spans="2:14" s="1" customFormat="1" ht="36" hidden="1" customHeight="1" outlineLevel="2" x14ac:dyDescent="0.2">
      <c r="B2178" s="33" t="s">
        <v>4279</v>
      </c>
      <c r="C2178" s="34">
        <v>22211630</v>
      </c>
      <c r="D2178" s="35" t="s">
        <v>4280</v>
      </c>
      <c r="E2178" s="36" t="s">
        <v>27</v>
      </c>
      <c r="F2178" s="37"/>
      <c r="G2178" s="38"/>
      <c r="H2178" s="39">
        <v>3.83</v>
      </c>
      <c r="I2178" s="37"/>
      <c r="J2178" s="37"/>
      <c r="K2178" s="39">
        <f t="shared" si="132"/>
        <v>3.83</v>
      </c>
      <c r="L2178" s="47"/>
      <c r="M2178" s="39">
        <f t="shared" si="133"/>
        <v>0</v>
      </c>
      <c r="N2178" s="38">
        <v>4680086709767</v>
      </c>
    </row>
    <row r="2179" spans="2:14" s="1" customFormat="1" ht="36" hidden="1" customHeight="1" outlineLevel="2" x14ac:dyDescent="0.2">
      <c r="B2179" s="33" t="s">
        <v>4281</v>
      </c>
      <c r="C2179" s="34">
        <v>22211840</v>
      </c>
      <c r="D2179" s="35" t="s">
        <v>4282</v>
      </c>
      <c r="E2179" s="36" t="s">
        <v>27</v>
      </c>
      <c r="F2179" s="37"/>
      <c r="G2179" s="38"/>
      <c r="H2179" s="39">
        <v>2</v>
      </c>
      <c r="I2179" s="37"/>
      <c r="J2179" s="37"/>
      <c r="K2179" s="39">
        <f t="shared" si="132"/>
        <v>2</v>
      </c>
      <c r="L2179" s="47"/>
      <c r="M2179" s="39">
        <f t="shared" si="133"/>
        <v>0</v>
      </c>
      <c r="N2179" s="38">
        <v>4680086706674</v>
      </c>
    </row>
    <row r="2180" spans="2:14" s="1" customFormat="1" ht="36" hidden="1" customHeight="1" outlineLevel="2" x14ac:dyDescent="0.2">
      <c r="B2180" s="33" t="s">
        <v>4283</v>
      </c>
      <c r="C2180" s="34">
        <v>22211631</v>
      </c>
      <c r="D2180" s="35" t="s">
        <v>4284</v>
      </c>
      <c r="E2180" s="36" t="s">
        <v>27</v>
      </c>
      <c r="F2180" s="37"/>
      <c r="G2180" s="38"/>
      <c r="H2180" s="39">
        <v>2.89</v>
      </c>
      <c r="I2180" s="37"/>
      <c r="J2180" s="37"/>
      <c r="K2180" s="39">
        <f t="shared" si="132"/>
        <v>2.89</v>
      </c>
      <c r="L2180" s="47"/>
      <c r="M2180" s="39">
        <f t="shared" si="133"/>
        <v>0</v>
      </c>
      <c r="N2180" s="38">
        <v>4680086705745</v>
      </c>
    </row>
    <row r="2181" spans="2:14" s="1" customFormat="1" ht="24" hidden="1" customHeight="1" outlineLevel="2" x14ac:dyDescent="0.2">
      <c r="B2181" s="33" t="s">
        <v>4285</v>
      </c>
      <c r="C2181" s="34">
        <v>24000673</v>
      </c>
      <c r="D2181" s="35" t="s">
        <v>4286</v>
      </c>
      <c r="E2181" s="36" t="s">
        <v>27</v>
      </c>
      <c r="F2181" s="37"/>
      <c r="G2181" s="38"/>
      <c r="H2181" s="39">
        <v>3.03</v>
      </c>
      <c r="I2181" s="37"/>
      <c r="J2181" s="37"/>
      <c r="K2181" s="39">
        <f t="shared" si="132"/>
        <v>3.04</v>
      </c>
      <c r="L2181" s="47"/>
      <c r="M2181" s="39">
        <f t="shared" si="133"/>
        <v>0</v>
      </c>
      <c r="N2181" s="38">
        <v>4680086706711</v>
      </c>
    </row>
    <row r="2182" spans="2:14" s="1" customFormat="1" ht="36" hidden="1" customHeight="1" outlineLevel="2" x14ac:dyDescent="0.2">
      <c r="B2182" s="33" t="s">
        <v>4287</v>
      </c>
      <c r="C2182" s="34">
        <v>22212704</v>
      </c>
      <c r="D2182" s="35" t="s">
        <v>4288</v>
      </c>
      <c r="E2182" s="36" t="s">
        <v>27</v>
      </c>
      <c r="F2182" s="37"/>
      <c r="G2182" s="38"/>
      <c r="H2182" s="39">
        <v>2.54</v>
      </c>
      <c r="I2182" s="37"/>
      <c r="J2182" s="37"/>
      <c r="K2182" s="39">
        <f t="shared" si="132"/>
        <v>2.54</v>
      </c>
      <c r="L2182" s="47"/>
      <c r="M2182" s="39">
        <f t="shared" si="133"/>
        <v>0</v>
      </c>
      <c r="N2182" s="38">
        <v>4680086705721</v>
      </c>
    </row>
    <row r="2183" spans="2:14" s="1" customFormat="1" ht="36" hidden="1" customHeight="1" outlineLevel="2" x14ac:dyDescent="0.2">
      <c r="B2183" s="33" t="s">
        <v>4289</v>
      </c>
      <c r="C2183" s="34">
        <v>22211632</v>
      </c>
      <c r="D2183" s="35" t="s">
        <v>4290</v>
      </c>
      <c r="E2183" s="36" t="s">
        <v>27</v>
      </c>
      <c r="F2183" s="37"/>
      <c r="G2183" s="38"/>
      <c r="H2183" s="39">
        <v>3.85</v>
      </c>
      <c r="I2183" s="37"/>
      <c r="J2183" s="37"/>
      <c r="K2183" s="39">
        <f t="shared" si="132"/>
        <v>3.85</v>
      </c>
      <c r="L2183" s="47"/>
      <c r="M2183" s="39">
        <f t="shared" si="133"/>
        <v>0</v>
      </c>
      <c r="N2183" s="38">
        <v>4680086706735</v>
      </c>
    </row>
    <row r="2184" spans="2:14" s="1" customFormat="1" ht="36" hidden="1" customHeight="1" outlineLevel="2" x14ac:dyDescent="0.2">
      <c r="B2184" s="33" t="s">
        <v>4291</v>
      </c>
      <c r="C2184" s="34">
        <v>22211633</v>
      </c>
      <c r="D2184" s="35" t="s">
        <v>4292</v>
      </c>
      <c r="E2184" s="36" t="s">
        <v>27</v>
      </c>
      <c r="F2184" s="37"/>
      <c r="G2184" s="38"/>
      <c r="H2184" s="39">
        <v>3.81</v>
      </c>
      <c r="I2184" s="37"/>
      <c r="J2184" s="37"/>
      <c r="K2184" s="39">
        <f t="shared" si="132"/>
        <v>3.82</v>
      </c>
      <c r="L2184" s="47"/>
      <c r="M2184" s="39">
        <f t="shared" si="133"/>
        <v>0</v>
      </c>
      <c r="N2184" s="38">
        <v>4680086706759</v>
      </c>
    </row>
    <row r="2185" spans="2:14" s="1" customFormat="1" ht="24" hidden="1" customHeight="1" outlineLevel="2" x14ac:dyDescent="0.2">
      <c r="B2185" s="33" t="s">
        <v>4293</v>
      </c>
      <c r="C2185" s="34">
        <v>24001312</v>
      </c>
      <c r="D2185" s="35" t="s">
        <v>4294</v>
      </c>
      <c r="E2185" s="36" t="s">
        <v>27</v>
      </c>
      <c r="F2185" s="37"/>
      <c r="G2185" s="38"/>
      <c r="H2185" s="39">
        <v>6.67</v>
      </c>
      <c r="I2185" s="37"/>
      <c r="J2185" s="37"/>
      <c r="K2185" s="39">
        <f t="shared" si="132"/>
        <v>6.67</v>
      </c>
      <c r="L2185" s="47"/>
      <c r="M2185" s="39">
        <f t="shared" si="133"/>
        <v>0</v>
      </c>
      <c r="N2185" s="38">
        <v>4680086709897</v>
      </c>
    </row>
    <row r="2186" spans="2:14" s="1" customFormat="1" ht="24" hidden="1" customHeight="1" outlineLevel="2" x14ac:dyDescent="0.2">
      <c r="B2186" s="33" t="s">
        <v>4295</v>
      </c>
      <c r="C2186" s="34">
        <v>22211649</v>
      </c>
      <c r="D2186" s="35" t="s">
        <v>4296</v>
      </c>
      <c r="E2186" s="36" t="s">
        <v>27</v>
      </c>
      <c r="F2186" s="37"/>
      <c r="G2186" s="38"/>
      <c r="H2186" s="39">
        <v>2.4500000000000002</v>
      </c>
      <c r="I2186" s="37"/>
      <c r="J2186" s="37"/>
      <c r="K2186" s="39">
        <f t="shared" si="132"/>
        <v>2.4500000000000002</v>
      </c>
      <c r="L2186" s="47"/>
      <c r="M2186" s="39">
        <f t="shared" si="133"/>
        <v>0</v>
      </c>
      <c r="N2186" s="38">
        <v>4680086706636</v>
      </c>
    </row>
    <row r="2187" spans="2:14" s="1" customFormat="1" ht="24" hidden="1" customHeight="1" outlineLevel="2" x14ac:dyDescent="0.2">
      <c r="B2187" s="33" t="s">
        <v>4297</v>
      </c>
      <c r="C2187" s="34">
        <v>22211284</v>
      </c>
      <c r="D2187" s="35" t="s">
        <v>4298</v>
      </c>
      <c r="E2187" s="36" t="s">
        <v>27</v>
      </c>
      <c r="F2187" s="37"/>
      <c r="G2187" s="38"/>
      <c r="H2187" s="39">
        <v>2.9</v>
      </c>
      <c r="I2187" s="37"/>
      <c r="J2187" s="37"/>
      <c r="K2187" s="39">
        <f t="shared" si="132"/>
        <v>2.9</v>
      </c>
      <c r="L2187" s="47"/>
      <c r="M2187" s="39">
        <f t="shared" si="133"/>
        <v>0</v>
      </c>
      <c r="N2187" s="38">
        <v>4680086705073</v>
      </c>
    </row>
    <row r="2188" spans="2:14" s="1" customFormat="1" ht="24" hidden="1" customHeight="1" outlineLevel="2" x14ac:dyDescent="0.2">
      <c r="B2188" s="33" t="s">
        <v>4299</v>
      </c>
      <c r="C2188" s="34">
        <v>22211634</v>
      </c>
      <c r="D2188" s="35" t="s">
        <v>4300</v>
      </c>
      <c r="E2188" s="36" t="s">
        <v>27</v>
      </c>
      <c r="F2188" s="37"/>
      <c r="G2188" s="38"/>
      <c r="H2188" s="39">
        <v>4.71</v>
      </c>
      <c r="I2188" s="37"/>
      <c r="J2188" s="37"/>
      <c r="K2188" s="39">
        <f t="shared" si="132"/>
        <v>4.72</v>
      </c>
      <c r="L2188" s="47"/>
      <c r="M2188" s="39">
        <f t="shared" si="133"/>
        <v>0</v>
      </c>
      <c r="N2188" s="38">
        <v>4680086706650</v>
      </c>
    </row>
    <row r="2189" spans="2:14" s="1" customFormat="1" ht="24" hidden="1" customHeight="1" outlineLevel="2" x14ac:dyDescent="0.2">
      <c r="B2189" s="33" t="s">
        <v>4301</v>
      </c>
      <c r="C2189" s="34">
        <v>22211635</v>
      </c>
      <c r="D2189" s="35" t="s">
        <v>4302</v>
      </c>
      <c r="E2189" s="36" t="s">
        <v>27</v>
      </c>
      <c r="F2189" s="37"/>
      <c r="G2189" s="38"/>
      <c r="H2189" s="39">
        <v>2.78</v>
      </c>
      <c r="I2189" s="37"/>
      <c r="J2189" s="37"/>
      <c r="K2189" s="39">
        <f t="shared" si="132"/>
        <v>2.78</v>
      </c>
      <c r="L2189" s="47"/>
      <c r="M2189" s="39">
        <f t="shared" si="133"/>
        <v>0</v>
      </c>
      <c r="N2189" s="38">
        <v>4680086705059</v>
      </c>
    </row>
    <row r="2190" spans="2:14" s="1" customFormat="1" ht="24" hidden="1" customHeight="1" outlineLevel="2" x14ac:dyDescent="0.2">
      <c r="B2190" s="33" t="s">
        <v>4303</v>
      </c>
      <c r="C2190" s="34">
        <v>22211841</v>
      </c>
      <c r="D2190" s="35" t="s">
        <v>4304</v>
      </c>
      <c r="E2190" s="36" t="s">
        <v>27</v>
      </c>
      <c r="F2190" s="37"/>
      <c r="G2190" s="38"/>
      <c r="H2190" s="39">
        <v>4.12</v>
      </c>
      <c r="I2190" s="37"/>
      <c r="J2190" s="37"/>
      <c r="K2190" s="39">
        <f t="shared" si="132"/>
        <v>4.12</v>
      </c>
      <c r="L2190" s="47"/>
      <c r="M2190" s="39">
        <f t="shared" si="133"/>
        <v>0</v>
      </c>
      <c r="N2190" s="38">
        <v>4680086707541</v>
      </c>
    </row>
    <row r="2191" spans="2:14" s="1" customFormat="1" ht="24" hidden="1" customHeight="1" outlineLevel="2" x14ac:dyDescent="0.2">
      <c r="B2191" s="33" t="s">
        <v>4305</v>
      </c>
      <c r="C2191" s="34">
        <v>22211712</v>
      </c>
      <c r="D2191" s="35" t="s">
        <v>4306</v>
      </c>
      <c r="E2191" s="36" t="s">
        <v>27</v>
      </c>
      <c r="F2191" s="37"/>
      <c r="G2191" s="38"/>
      <c r="H2191" s="39">
        <v>4.33</v>
      </c>
      <c r="I2191" s="37"/>
      <c r="J2191" s="37"/>
      <c r="K2191" s="39">
        <f t="shared" si="132"/>
        <v>4.33</v>
      </c>
      <c r="L2191" s="47"/>
      <c r="M2191" s="39">
        <f t="shared" si="133"/>
        <v>0</v>
      </c>
      <c r="N2191" s="38">
        <v>4680086707572</v>
      </c>
    </row>
    <row r="2192" spans="2:14" s="1" customFormat="1" ht="36" hidden="1" customHeight="1" outlineLevel="2" x14ac:dyDescent="0.2">
      <c r="B2192" s="33" t="s">
        <v>4307</v>
      </c>
      <c r="C2192" s="34">
        <v>22211638</v>
      </c>
      <c r="D2192" s="35" t="s">
        <v>4308</v>
      </c>
      <c r="E2192" s="36" t="s">
        <v>27</v>
      </c>
      <c r="F2192" s="37"/>
      <c r="G2192" s="38"/>
      <c r="H2192" s="39">
        <v>4.0999999999999996</v>
      </c>
      <c r="I2192" s="37"/>
      <c r="J2192" s="37"/>
      <c r="K2192" s="39">
        <f t="shared" si="132"/>
        <v>4.0999999999999996</v>
      </c>
      <c r="L2192" s="47"/>
      <c r="M2192" s="39">
        <f t="shared" si="133"/>
        <v>0</v>
      </c>
      <c r="N2192" s="38">
        <v>4680086710022</v>
      </c>
    </row>
    <row r="2193" spans="2:14" ht="12" customHeight="1" x14ac:dyDescent="0.2">
      <c r="B2193" s="17" t="s">
        <v>4309</v>
      </c>
      <c r="C2193" s="18"/>
      <c r="D2193" s="19"/>
      <c r="E2193" s="20"/>
      <c r="F2193" s="20"/>
      <c r="G2193" s="21"/>
      <c r="H2193" s="22"/>
      <c r="I2193" s="22"/>
      <c r="J2193" s="22"/>
      <c r="K2193" s="22"/>
      <c r="L2193" s="23">
        <f>SUBTOTAL(9,L2194:L2277)</f>
        <v>0</v>
      </c>
      <c r="M2193" s="48">
        <f>SUBTOTAL(9,M2194:M2277)</f>
        <v>0</v>
      </c>
      <c r="N2193" s="24"/>
    </row>
    <row r="2194" spans="2:14" ht="12" customHeight="1" outlineLevel="1" collapsed="1" x14ac:dyDescent="0.2">
      <c r="B2194" s="25" t="s">
        <v>4310</v>
      </c>
      <c r="C2194" s="26"/>
      <c r="D2194" s="27"/>
      <c r="E2194" s="28"/>
      <c r="F2194" s="28"/>
      <c r="G2194" s="29"/>
      <c r="H2194" s="30"/>
      <c r="I2194" s="30"/>
      <c r="J2194" s="30"/>
      <c r="K2194" s="30"/>
      <c r="L2194" s="31">
        <f>SUBTOTAL(9,L2195:L2206)</f>
        <v>0</v>
      </c>
      <c r="M2194" s="49">
        <f>SUBTOTAL(9,M2195:M2206)</f>
        <v>0</v>
      </c>
      <c r="N2194" s="32"/>
    </row>
    <row r="2195" spans="2:14" s="1" customFormat="1" ht="24" hidden="1" customHeight="1" outlineLevel="2" x14ac:dyDescent="0.2">
      <c r="B2195" s="33" t="s">
        <v>4311</v>
      </c>
      <c r="C2195" s="34">
        <v>24000231</v>
      </c>
      <c r="D2195" s="35" t="s">
        <v>4312</v>
      </c>
      <c r="E2195" s="36" t="s">
        <v>27</v>
      </c>
      <c r="F2195" s="37"/>
      <c r="G2195" s="38"/>
      <c r="H2195" s="39">
        <v>69.02</v>
      </c>
      <c r="I2195" s="37"/>
      <c r="J2195" s="37"/>
      <c r="K2195" s="39">
        <f t="shared" ref="K2195:K2206" si="134">ROUND(ROUND(ROUND(H2195/100*(100-I2195)/100*(100-J2195), 2)/1.2, 2)*1.2, 2)</f>
        <v>69.02</v>
      </c>
      <c r="L2195" s="47"/>
      <c r="M2195" s="39">
        <f t="shared" ref="M2195:M2206" si="135">ROUND(ROUND(ROUND(K2195/1.2, 2)*L2195, 2)*1.2, 2)</f>
        <v>0</v>
      </c>
      <c r="N2195" s="38">
        <v>4680086730655</v>
      </c>
    </row>
    <row r="2196" spans="2:14" s="1" customFormat="1" ht="24" hidden="1" customHeight="1" outlineLevel="2" x14ac:dyDescent="0.2">
      <c r="B2196" s="33" t="s">
        <v>4313</v>
      </c>
      <c r="C2196" s="34">
        <v>24000232</v>
      </c>
      <c r="D2196" s="35" t="s">
        <v>4314</v>
      </c>
      <c r="E2196" s="36" t="s">
        <v>27</v>
      </c>
      <c r="F2196" s="37"/>
      <c r="G2196" s="38"/>
      <c r="H2196" s="39">
        <v>80.400000000000006</v>
      </c>
      <c r="I2196" s="37"/>
      <c r="J2196" s="37"/>
      <c r="K2196" s="39">
        <f t="shared" si="134"/>
        <v>80.400000000000006</v>
      </c>
      <c r="L2196" s="47"/>
      <c r="M2196" s="39">
        <f t="shared" si="135"/>
        <v>0</v>
      </c>
      <c r="N2196" s="38">
        <v>4680086730662</v>
      </c>
    </row>
    <row r="2197" spans="2:14" s="1" customFormat="1" ht="24" hidden="1" customHeight="1" outlineLevel="2" x14ac:dyDescent="0.2">
      <c r="B2197" s="33" t="s">
        <v>4315</v>
      </c>
      <c r="C2197" s="34">
        <v>24000234</v>
      </c>
      <c r="D2197" s="35" t="s">
        <v>4316</v>
      </c>
      <c r="E2197" s="36" t="s">
        <v>27</v>
      </c>
      <c r="F2197" s="37"/>
      <c r="G2197" s="38"/>
      <c r="H2197" s="39">
        <v>113.38</v>
      </c>
      <c r="I2197" s="37"/>
      <c r="J2197" s="37"/>
      <c r="K2197" s="39">
        <f t="shared" si="134"/>
        <v>113.38</v>
      </c>
      <c r="L2197" s="47"/>
      <c r="M2197" s="39">
        <f t="shared" si="135"/>
        <v>0</v>
      </c>
      <c r="N2197" s="38">
        <v>4680086730761</v>
      </c>
    </row>
    <row r="2198" spans="2:14" s="1" customFormat="1" ht="24" hidden="1" customHeight="1" outlineLevel="2" x14ac:dyDescent="0.2">
      <c r="B2198" s="33" t="s">
        <v>4317</v>
      </c>
      <c r="C2198" s="34">
        <v>24000236</v>
      </c>
      <c r="D2198" s="35" t="s">
        <v>4318</v>
      </c>
      <c r="E2198" s="36" t="s">
        <v>27</v>
      </c>
      <c r="F2198" s="37"/>
      <c r="G2198" s="38"/>
      <c r="H2198" s="39">
        <v>78.62</v>
      </c>
      <c r="I2198" s="37"/>
      <c r="J2198" s="37"/>
      <c r="K2198" s="39">
        <f t="shared" si="134"/>
        <v>78.62</v>
      </c>
      <c r="L2198" s="47"/>
      <c r="M2198" s="39">
        <f t="shared" si="135"/>
        <v>0</v>
      </c>
      <c r="N2198" s="38">
        <v>4680086730785</v>
      </c>
    </row>
    <row r="2199" spans="2:14" s="1" customFormat="1" ht="24" hidden="1" customHeight="1" outlineLevel="2" x14ac:dyDescent="0.2">
      <c r="B2199" s="33" t="s">
        <v>4319</v>
      </c>
      <c r="C2199" s="34">
        <v>24000238</v>
      </c>
      <c r="D2199" s="35" t="s">
        <v>4320</v>
      </c>
      <c r="E2199" s="36" t="s">
        <v>27</v>
      </c>
      <c r="F2199" s="37"/>
      <c r="G2199" s="38"/>
      <c r="H2199" s="39">
        <v>119.45</v>
      </c>
      <c r="I2199" s="37"/>
      <c r="J2199" s="37"/>
      <c r="K2199" s="39">
        <f t="shared" si="134"/>
        <v>119.45</v>
      </c>
      <c r="L2199" s="47"/>
      <c r="M2199" s="39">
        <f t="shared" si="135"/>
        <v>0</v>
      </c>
      <c r="N2199" s="38">
        <v>4680086730808</v>
      </c>
    </row>
    <row r="2200" spans="2:14" s="1" customFormat="1" ht="24" hidden="1" customHeight="1" outlineLevel="2" x14ac:dyDescent="0.2">
      <c r="B2200" s="33" t="s">
        <v>4321</v>
      </c>
      <c r="C2200" s="34">
        <v>24001405</v>
      </c>
      <c r="D2200" s="35" t="s">
        <v>4322</v>
      </c>
      <c r="E2200" s="36" t="s">
        <v>27</v>
      </c>
      <c r="F2200" s="37"/>
      <c r="G2200" s="38"/>
      <c r="H2200" s="39">
        <v>511.68</v>
      </c>
      <c r="I2200" s="37"/>
      <c r="J2200" s="37"/>
      <c r="K2200" s="39">
        <f t="shared" si="134"/>
        <v>511.68</v>
      </c>
      <c r="L2200" s="47"/>
      <c r="M2200" s="39">
        <f t="shared" si="135"/>
        <v>0</v>
      </c>
      <c r="N2200" s="38">
        <v>4680086725842</v>
      </c>
    </row>
    <row r="2201" spans="2:14" s="1" customFormat="1" ht="24" hidden="1" customHeight="1" outlineLevel="2" x14ac:dyDescent="0.2">
      <c r="B2201" s="33" t="s">
        <v>4323</v>
      </c>
      <c r="C2201" s="34">
        <v>22212441</v>
      </c>
      <c r="D2201" s="35" t="s">
        <v>4324</v>
      </c>
      <c r="E2201" s="36" t="s">
        <v>27</v>
      </c>
      <c r="F2201" s="37"/>
      <c r="G2201" s="38"/>
      <c r="H2201" s="39">
        <v>57.18</v>
      </c>
      <c r="I2201" s="37"/>
      <c r="J2201" s="37"/>
      <c r="K2201" s="39">
        <f t="shared" si="134"/>
        <v>57.18</v>
      </c>
      <c r="L2201" s="47"/>
      <c r="M2201" s="39">
        <f t="shared" si="135"/>
        <v>0</v>
      </c>
      <c r="N2201" s="37"/>
    </row>
    <row r="2202" spans="2:14" s="1" customFormat="1" ht="24" hidden="1" customHeight="1" outlineLevel="2" x14ac:dyDescent="0.2">
      <c r="B2202" s="33" t="s">
        <v>4325</v>
      </c>
      <c r="C2202" s="34">
        <v>24000206</v>
      </c>
      <c r="D2202" s="35" t="s">
        <v>4326</v>
      </c>
      <c r="E2202" s="36" t="s">
        <v>27</v>
      </c>
      <c r="F2202" s="37"/>
      <c r="G2202" s="38"/>
      <c r="H2202" s="39">
        <v>113.6</v>
      </c>
      <c r="I2202" s="37"/>
      <c r="J2202" s="37"/>
      <c r="K2202" s="39">
        <f t="shared" si="134"/>
        <v>113.6</v>
      </c>
      <c r="L2202" s="47"/>
      <c r="M2202" s="39">
        <f t="shared" si="135"/>
        <v>0</v>
      </c>
      <c r="N2202" s="38">
        <v>4610203913234</v>
      </c>
    </row>
    <row r="2203" spans="2:14" s="1" customFormat="1" ht="24" hidden="1" customHeight="1" outlineLevel="2" x14ac:dyDescent="0.2">
      <c r="B2203" s="33" t="s">
        <v>4327</v>
      </c>
      <c r="C2203" s="34">
        <v>24000199</v>
      </c>
      <c r="D2203" s="35" t="s">
        <v>4328</v>
      </c>
      <c r="E2203" s="36" t="s">
        <v>27</v>
      </c>
      <c r="F2203" s="37"/>
      <c r="G2203" s="38"/>
      <c r="H2203" s="39">
        <v>70.08</v>
      </c>
      <c r="I2203" s="37"/>
      <c r="J2203" s="37"/>
      <c r="K2203" s="39">
        <f t="shared" si="134"/>
        <v>70.08</v>
      </c>
      <c r="L2203" s="47"/>
      <c r="M2203" s="39">
        <f t="shared" si="135"/>
        <v>0</v>
      </c>
      <c r="N2203" s="38">
        <v>4610203913265</v>
      </c>
    </row>
    <row r="2204" spans="2:14" s="1" customFormat="1" ht="24" hidden="1" customHeight="1" outlineLevel="2" x14ac:dyDescent="0.2">
      <c r="B2204" s="33" t="s">
        <v>4329</v>
      </c>
      <c r="C2204" s="34">
        <v>24000201</v>
      </c>
      <c r="D2204" s="35" t="s">
        <v>4330</v>
      </c>
      <c r="E2204" s="36" t="s">
        <v>27</v>
      </c>
      <c r="F2204" s="37"/>
      <c r="G2204" s="38"/>
      <c r="H2204" s="39">
        <v>73.959999999999994</v>
      </c>
      <c r="I2204" s="37"/>
      <c r="J2204" s="37"/>
      <c r="K2204" s="39">
        <f t="shared" si="134"/>
        <v>73.959999999999994</v>
      </c>
      <c r="L2204" s="47"/>
      <c r="M2204" s="39">
        <f t="shared" si="135"/>
        <v>0</v>
      </c>
      <c r="N2204" s="38">
        <v>4610203913272</v>
      </c>
    </row>
    <row r="2205" spans="2:14" s="1" customFormat="1" ht="24" hidden="1" customHeight="1" outlineLevel="2" x14ac:dyDescent="0.2">
      <c r="B2205" s="33" t="s">
        <v>4331</v>
      </c>
      <c r="C2205" s="34">
        <v>24000203</v>
      </c>
      <c r="D2205" s="35" t="s">
        <v>4332</v>
      </c>
      <c r="E2205" s="36" t="s">
        <v>27</v>
      </c>
      <c r="F2205" s="37"/>
      <c r="G2205" s="38"/>
      <c r="H2205" s="39">
        <v>90.3</v>
      </c>
      <c r="I2205" s="37"/>
      <c r="J2205" s="37"/>
      <c r="K2205" s="39">
        <f t="shared" si="134"/>
        <v>90.3</v>
      </c>
      <c r="L2205" s="47"/>
      <c r="M2205" s="39">
        <f t="shared" si="135"/>
        <v>0</v>
      </c>
      <c r="N2205" s="38">
        <v>4610203913289</v>
      </c>
    </row>
    <row r="2206" spans="2:14" s="1" customFormat="1" ht="24" hidden="1" customHeight="1" outlineLevel="2" x14ac:dyDescent="0.2">
      <c r="B2206" s="33" t="s">
        <v>4333</v>
      </c>
      <c r="C2206" s="34">
        <v>24000205</v>
      </c>
      <c r="D2206" s="35" t="s">
        <v>4334</v>
      </c>
      <c r="E2206" s="36" t="s">
        <v>27</v>
      </c>
      <c r="F2206" s="37"/>
      <c r="G2206" s="38"/>
      <c r="H2206" s="39">
        <v>116.15</v>
      </c>
      <c r="I2206" s="37"/>
      <c r="J2206" s="37"/>
      <c r="K2206" s="39">
        <f t="shared" si="134"/>
        <v>116.15</v>
      </c>
      <c r="L2206" s="47"/>
      <c r="M2206" s="39">
        <f t="shared" si="135"/>
        <v>0</v>
      </c>
      <c r="N2206" s="38">
        <v>4610203913296</v>
      </c>
    </row>
    <row r="2207" spans="2:14" ht="12" customHeight="1" outlineLevel="1" collapsed="1" x14ac:dyDescent="0.2">
      <c r="B2207" s="25" t="s">
        <v>4335</v>
      </c>
      <c r="C2207" s="26"/>
      <c r="D2207" s="27"/>
      <c r="E2207" s="28"/>
      <c r="F2207" s="28"/>
      <c r="G2207" s="29"/>
      <c r="H2207" s="30"/>
      <c r="I2207" s="30"/>
      <c r="J2207" s="30"/>
      <c r="K2207" s="30"/>
      <c r="L2207" s="31">
        <f>SUBTOTAL(9,L2208:L2236)</f>
        <v>0</v>
      </c>
      <c r="M2207" s="49">
        <f>SUBTOTAL(9,M2208:M2236)</f>
        <v>0</v>
      </c>
      <c r="N2207" s="32"/>
    </row>
    <row r="2208" spans="2:14" s="1" customFormat="1" ht="48" hidden="1" customHeight="1" outlineLevel="2" x14ac:dyDescent="0.2">
      <c r="B2208" s="33" t="s">
        <v>4336</v>
      </c>
      <c r="C2208" s="34">
        <v>22209104</v>
      </c>
      <c r="D2208" s="35" t="s">
        <v>4337</v>
      </c>
      <c r="E2208" s="36" t="s">
        <v>27</v>
      </c>
      <c r="F2208" s="37"/>
      <c r="G2208" s="38"/>
      <c r="H2208" s="39">
        <v>72.77</v>
      </c>
      <c r="I2208" s="37"/>
      <c r="J2208" s="37"/>
      <c r="K2208" s="39">
        <f t="shared" ref="K2208:K2236" si="136">ROUND(ROUND(ROUND(H2208/100*(100-I2208)/100*(100-J2208), 2)/1.2, 2)*1.2, 2)</f>
        <v>72.77</v>
      </c>
      <c r="L2208" s="47"/>
      <c r="M2208" s="39">
        <f t="shared" ref="M2208:M2236" si="137">ROUND(ROUND(ROUND(K2208/1.2, 2)*L2208, 2)*1.2, 2)</f>
        <v>0</v>
      </c>
      <c r="N2208" s="38">
        <v>4627152557129</v>
      </c>
    </row>
    <row r="2209" spans="2:14" s="1" customFormat="1" ht="36" hidden="1" customHeight="1" outlineLevel="2" x14ac:dyDescent="0.2">
      <c r="B2209" s="33" t="s">
        <v>4338</v>
      </c>
      <c r="C2209" s="34">
        <v>22209102</v>
      </c>
      <c r="D2209" s="35" t="s">
        <v>4339</v>
      </c>
      <c r="E2209" s="36" t="s">
        <v>27</v>
      </c>
      <c r="F2209" s="37"/>
      <c r="G2209" s="38"/>
      <c r="H2209" s="39">
        <v>78.83</v>
      </c>
      <c r="I2209" s="37"/>
      <c r="J2209" s="37"/>
      <c r="K2209" s="39">
        <f t="shared" si="136"/>
        <v>78.83</v>
      </c>
      <c r="L2209" s="47"/>
      <c r="M2209" s="39">
        <f t="shared" si="137"/>
        <v>0</v>
      </c>
      <c r="N2209" s="38">
        <v>4627108210917</v>
      </c>
    </row>
    <row r="2210" spans="2:14" s="1" customFormat="1" ht="48" hidden="1" customHeight="1" outlineLevel="2" x14ac:dyDescent="0.2">
      <c r="B2210" s="33" t="s">
        <v>4340</v>
      </c>
      <c r="C2210" s="34">
        <v>22209105</v>
      </c>
      <c r="D2210" s="35" t="s">
        <v>4341</v>
      </c>
      <c r="E2210" s="36" t="s">
        <v>27</v>
      </c>
      <c r="F2210" s="37"/>
      <c r="G2210" s="38"/>
      <c r="H2210" s="39">
        <v>92.1</v>
      </c>
      <c r="I2210" s="37"/>
      <c r="J2210" s="37"/>
      <c r="K2210" s="39">
        <f t="shared" si="136"/>
        <v>92.1</v>
      </c>
      <c r="L2210" s="47"/>
      <c r="M2210" s="39">
        <f t="shared" si="137"/>
        <v>0</v>
      </c>
      <c r="N2210" s="38">
        <v>4627152557136</v>
      </c>
    </row>
    <row r="2211" spans="2:14" s="1" customFormat="1" ht="36" hidden="1" customHeight="1" outlineLevel="2" x14ac:dyDescent="0.2">
      <c r="B2211" s="33" t="s">
        <v>4342</v>
      </c>
      <c r="C2211" s="34">
        <v>22209103</v>
      </c>
      <c r="D2211" s="35" t="s">
        <v>4343</v>
      </c>
      <c r="E2211" s="36" t="s">
        <v>27</v>
      </c>
      <c r="F2211" s="37"/>
      <c r="G2211" s="38"/>
      <c r="H2211" s="39">
        <v>88.98</v>
      </c>
      <c r="I2211" s="37"/>
      <c r="J2211" s="37"/>
      <c r="K2211" s="39">
        <f t="shared" si="136"/>
        <v>88.98</v>
      </c>
      <c r="L2211" s="47"/>
      <c r="M2211" s="39">
        <f t="shared" si="137"/>
        <v>0</v>
      </c>
      <c r="N2211" s="38">
        <v>4627108210924</v>
      </c>
    </row>
    <row r="2212" spans="2:14" s="1" customFormat="1" ht="24" hidden="1" customHeight="1" outlineLevel="2" x14ac:dyDescent="0.2">
      <c r="B2212" s="33" t="s">
        <v>4344</v>
      </c>
      <c r="C2212" s="34">
        <v>24000215</v>
      </c>
      <c r="D2212" s="35" t="s">
        <v>4345</v>
      </c>
      <c r="E2212" s="36" t="s">
        <v>27</v>
      </c>
      <c r="F2212" s="37"/>
      <c r="G2212" s="38"/>
      <c r="H2212" s="39">
        <v>70.900000000000006</v>
      </c>
      <c r="I2212" s="37"/>
      <c r="J2212" s="37"/>
      <c r="K2212" s="39">
        <f t="shared" si="136"/>
        <v>70.900000000000006</v>
      </c>
      <c r="L2212" s="47"/>
      <c r="M2212" s="39">
        <f t="shared" si="137"/>
        <v>0</v>
      </c>
      <c r="N2212" s="38">
        <v>4610203915863</v>
      </c>
    </row>
    <row r="2213" spans="2:14" s="1" customFormat="1" ht="36" hidden="1" customHeight="1" outlineLevel="2" x14ac:dyDescent="0.2">
      <c r="B2213" s="33" t="s">
        <v>4346</v>
      </c>
      <c r="C2213" s="34">
        <v>22213152</v>
      </c>
      <c r="D2213" s="35" t="s">
        <v>4347</v>
      </c>
      <c r="E2213" s="36" t="s">
        <v>27</v>
      </c>
      <c r="F2213" s="37"/>
      <c r="G2213" s="38"/>
      <c r="H2213" s="39">
        <v>56.99</v>
      </c>
      <c r="I2213" s="37"/>
      <c r="J2213" s="37"/>
      <c r="K2213" s="39">
        <f t="shared" si="136"/>
        <v>56.99</v>
      </c>
      <c r="L2213" s="47"/>
      <c r="M2213" s="39">
        <f t="shared" si="137"/>
        <v>0</v>
      </c>
      <c r="N2213" s="38">
        <v>4640130924416</v>
      </c>
    </row>
    <row r="2214" spans="2:14" s="1" customFormat="1" ht="24" hidden="1" customHeight="1" outlineLevel="2" x14ac:dyDescent="0.2">
      <c r="B2214" s="33" t="s">
        <v>4348</v>
      </c>
      <c r="C2214" s="34">
        <v>22212254</v>
      </c>
      <c r="D2214" s="35" t="s">
        <v>4349</v>
      </c>
      <c r="E2214" s="36" t="s">
        <v>27</v>
      </c>
      <c r="F2214" s="37"/>
      <c r="G2214" s="38"/>
      <c r="H2214" s="39">
        <v>56.99</v>
      </c>
      <c r="I2214" s="37"/>
      <c r="J2214" s="37"/>
      <c r="K2214" s="39">
        <f t="shared" si="136"/>
        <v>56.99</v>
      </c>
      <c r="L2214" s="47"/>
      <c r="M2214" s="39">
        <f t="shared" si="137"/>
        <v>0</v>
      </c>
      <c r="N2214" s="38">
        <v>4640130924409</v>
      </c>
    </row>
    <row r="2215" spans="2:14" s="1" customFormat="1" ht="24" hidden="1" customHeight="1" outlineLevel="2" x14ac:dyDescent="0.2">
      <c r="B2215" s="33" t="s">
        <v>4350</v>
      </c>
      <c r="C2215" s="34">
        <v>22212102</v>
      </c>
      <c r="D2215" s="35" t="s">
        <v>4351</v>
      </c>
      <c r="E2215" s="36" t="s">
        <v>27</v>
      </c>
      <c r="F2215" s="37"/>
      <c r="G2215" s="38"/>
      <c r="H2215" s="39">
        <v>62.75</v>
      </c>
      <c r="I2215" s="37"/>
      <c r="J2215" s="37"/>
      <c r="K2215" s="39">
        <f t="shared" si="136"/>
        <v>62.75</v>
      </c>
      <c r="L2215" s="47"/>
      <c r="M2215" s="39">
        <f t="shared" si="137"/>
        <v>0</v>
      </c>
      <c r="N2215" s="38">
        <v>4640130924423</v>
      </c>
    </row>
    <row r="2216" spans="2:14" s="1" customFormat="1" ht="36" hidden="1" customHeight="1" outlineLevel="2" x14ac:dyDescent="0.2">
      <c r="B2216" s="33" t="s">
        <v>4352</v>
      </c>
      <c r="C2216" s="34">
        <v>24000217</v>
      </c>
      <c r="D2216" s="35" t="s">
        <v>4353</v>
      </c>
      <c r="E2216" s="36" t="s">
        <v>27</v>
      </c>
      <c r="F2216" s="37"/>
      <c r="G2216" s="38"/>
      <c r="H2216" s="39">
        <v>71.040000000000006</v>
      </c>
      <c r="I2216" s="37"/>
      <c r="J2216" s="37"/>
      <c r="K2216" s="39">
        <f t="shared" si="136"/>
        <v>71.040000000000006</v>
      </c>
      <c r="L2216" s="47"/>
      <c r="M2216" s="39">
        <f t="shared" si="137"/>
        <v>0</v>
      </c>
      <c r="N2216" s="38">
        <v>4610203915900</v>
      </c>
    </row>
    <row r="2217" spans="2:14" s="1" customFormat="1" ht="24" hidden="1" customHeight="1" outlineLevel="2" x14ac:dyDescent="0.2">
      <c r="B2217" s="33" t="s">
        <v>4354</v>
      </c>
      <c r="C2217" s="34">
        <v>24000216</v>
      </c>
      <c r="D2217" s="35" t="s">
        <v>4355</v>
      </c>
      <c r="E2217" s="36" t="s">
        <v>27</v>
      </c>
      <c r="F2217" s="37"/>
      <c r="G2217" s="38"/>
      <c r="H2217" s="39">
        <v>74.540000000000006</v>
      </c>
      <c r="I2217" s="37"/>
      <c r="J2217" s="37"/>
      <c r="K2217" s="39">
        <f t="shared" si="136"/>
        <v>74.540000000000006</v>
      </c>
      <c r="L2217" s="47"/>
      <c r="M2217" s="39">
        <f t="shared" si="137"/>
        <v>0</v>
      </c>
      <c r="N2217" s="38">
        <v>4610203915924</v>
      </c>
    </row>
    <row r="2218" spans="2:14" s="1" customFormat="1" ht="24" hidden="1" customHeight="1" outlineLevel="2" x14ac:dyDescent="0.2">
      <c r="B2218" s="33" t="s">
        <v>4356</v>
      </c>
      <c r="C2218" s="34">
        <v>24000219</v>
      </c>
      <c r="D2218" s="35" t="s">
        <v>4357</v>
      </c>
      <c r="E2218" s="36" t="s">
        <v>27</v>
      </c>
      <c r="F2218" s="37"/>
      <c r="G2218" s="38"/>
      <c r="H2218" s="39">
        <v>164.08</v>
      </c>
      <c r="I2218" s="37"/>
      <c r="J2218" s="37"/>
      <c r="K2218" s="39">
        <f t="shared" si="136"/>
        <v>164.08</v>
      </c>
      <c r="L2218" s="47"/>
      <c r="M2218" s="39">
        <f t="shared" si="137"/>
        <v>0</v>
      </c>
      <c r="N2218" s="38">
        <v>4610203916006</v>
      </c>
    </row>
    <row r="2219" spans="2:14" s="1" customFormat="1" ht="24" hidden="1" customHeight="1" outlineLevel="2" x14ac:dyDescent="0.2">
      <c r="B2219" s="33" t="s">
        <v>4358</v>
      </c>
      <c r="C2219" s="34">
        <v>22212209</v>
      </c>
      <c r="D2219" s="35" t="s">
        <v>4359</v>
      </c>
      <c r="E2219" s="36" t="s">
        <v>27</v>
      </c>
      <c r="F2219" s="37"/>
      <c r="G2219" s="38"/>
      <c r="H2219" s="39">
        <v>170.36</v>
      </c>
      <c r="I2219" s="37"/>
      <c r="J2219" s="37"/>
      <c r="K2219" s="39">
        <f t="shared" si="136"/>
        <v>170.36</v>
      </c>
      <c r="L2219" s="47"/>
      <c r="M2219" s="39">
        <f t="shared" si="137"/>
        <v>0</v>
      </c>
      <c r="N2219" s="38">
        <v>4640112967981</v>
      </c>
    </row>
    <row r="2220" spans="2:14" s="1" customFormat="1" ht="24" hidden="1" customHeight="1" outlineLevel="2" x14ac:dyDescent="0.2">
      <c r="B2220" s="33" t="s">
        <v>4360</v>
      </c>
      <c r="C2220" s="34">
        <v>22210617</v>
      </c>
      <c r="D2220" s="35" t="s">
        <v>4361</v>
      </c>
      <c r="E2220" s="36" t="s">
        <v>27</v>
      </c>
      <c r="F2220" s="37"/>
      <c r="G2220" s="38"/>
      <c r="H2220" s="39">
        <v>66.61</v>
      </c>
      <c r="I2220" s="37"/>
      <c r="J2220" s="37"/>
      <c r="K2220" s="39">
        <f t="shared" si="136"/>
        <v>66.61</v>
      </c>
      <c r="L2220" s="47"/>
      <c r="M2220" s="39">
        <f t="shared" si="137"/>
        <v>0</v>
      </c>
      <c r="N2220" s="38">
        <v>4660042570051</v>
      </c>
    </row>
    <row r="2221" spans="2:14" s="1" customFormat="1" ht="24" hidden="1" customHeight="1" outlineLevel="2" x14ac:dyDescent="0.2">
      <c r="B2221" s="33" t="s">
        <v>4362</v>
      </c>
      <c r="C2221" s="34">
        <v>22204433</v>
      </c>
      <c r="D2221" s="35" t="s">
        <v>4363</v>
      </c>
      <c r="E2221" s="36" t="s">
        <v>27</v>
      </c>
      <c r="F2221" s="37"/>
      <c r="G2221" s="38"/>
      <c r="H2221" s="39">
        <v>68.38</v>
      </c>
      <c r="I2221" s="37"/>
      <c r="J2221" s="37"/>
      <c r="K2221" s="39">
        <f t="shared" si="136"/>
        <v>68.38</v>
      </c>
      <c r="L2221" s="47"/>
      <c r="M2221" s="39">
        <f t="shared" si="137"/>
        <v>0</v>
      </c>
      <c r="N2221" s="38">
        <v>4640017891718</v>
      </c>
    </row>
    <row r="2222" spans="2:14" s="1" customFormat="1" ht="24" hidden="1" customHeight="1" outlineLevel="2" x14ac:dyDescent="0.2">
      <c r="B2222" s="33" t="s">
        <v>4364</v>
      </c>
      <c r="C2222" s="34">
        <v>22204530</v>
      </c>
      <c r="D2222" s="35" t="s">
        <v>4365</v>
      </c>
      <c r="E2222" s="36" t="s">
        <v>27</v>
      </c>
      <c r="F2222" s="37"/>
      <c r="G2222" s="38"/>
      <c r="H2222" s="39">
        <v>76.78</v>
      </c>
      <c r="I2222" s="37"/>
      <c r="J2222" s="37"/>
      <c r="K2222" s="39">
        <f t="shared" si="136"/>
        <v>76.78</v>
      </c>
      <c r="L2222" s="47"/>
      <c r="M2222" s="39">
        <f t="shared" si="137"/>
        <v>0</v>
      </c>
      <c r="N2222" s="38">
        <v>4640017891732</v>
      </c>
    </row>
    <row r="2223" spans="2:14" s="1" customFormat="1" ht="24" hidden="1" customHeight="1" outlineLevel="2" x14ac:dyDescent="0.2">
      <c r="B2223" s="33" t="s">
        <v>4366</v>
      </c>
      <c r="C2223" s="34">
        <v>22212482</v>
      </c>
      <c r="D2223" s="35" t="s">
        <v>4367</v>
      </c>
      <c r="E2223" s="36" t="s">
        <v>27</v>
      </c>
      <c r="F2223" s="37"/>
      <c r="G2223" s="38"/>
      <c r="H2223" s="39">
        <v>72.27</v>
      </c>
      <c r="I2223" s="37"/>
      <c r="J2223" s="37"/>
      <c r="K2223" s="39">
        <f t="shared" si="136"/>
        <v>72.28</v>
      </c>
      <c r="L2223" s="47"/>
      <c r="M2223" s="39">
        <f t="shared" si="137"/>
        <v>0</v>
      </c>
      <c r="N2223" s="38">
        <v>4640017891725</v>
      </c>
    </row>
    <row r="2224" spans="2:14" s="1" customFormat="1" ht="36" hidden="1" customHeight="1" outlineLevel="2" x14ac:dyDescent="0.2">
      <c r="B2224" s="33" t="s">
        <v>4368</v>
      </c>
      <c r="C2224" s="34">
        <v>24001276</v>
      </c>
      <c r="D2224" s="35" t="s">
        <v>4369</v>
      </c>
      <c r="E2224" s="36" t="s">
        <v>27</v>
      </c>
      <c r="F2224" s="37"/>
      <c r="G2224" s="38"/>
      <c r="H2224" s="39">
        <v>279.95999999999998</v>
      </c>
      <c r="I2224" s="37"/>
      <c r="J2224" s="37"/>
      <c r="K2224" s="39">
        <f t="shared" si="136"/>
        <v>279.95999999999998</v>
      </c>
      <c r="L2224" s="47"/>
      <c r="M2224" s="39">
        <f t="shared" si="137"/>
        <v>0</v>
      </c>
      <c r="N2224" s="38">
        <v>4680086757751</v>
      </c>
    </row>
    <row r="2225" spans="2:14" s="1" customFormat="1" ht="48" hidden="1" customHeight="1" outlineLevel="2" x14ac:dyDescent="0.2">
      <c r="B2225" s="33" t="s">
        <v>4370</v>
      </c>
      <c r="C2225" s="34">
        <v>24001065</v>
      </c>
      <c r="D2225" s="35" t="s">
        <v>4371</v>
      </c>
      <c r="E2225" s="36" t="s">
        <v>27</v>
      </c>
      <c r="F2225" s="37"/>
      <c r="G2225" s="38"/>
      <c r="H2225" s="39">
        <v>202.37</v>
      </c>
      <c r="I2225" s="37"/>
      <c r="J2225" s="37"/>
      <c r="K2225" s="39">
        <f t="shared" si="136"/>
        <v>202.37</v>
      </c>
      <c r="L2225" s="47"/>
      <c r="M2225" s="39">
        <f t="shared" si="137"/>
        <v>0</v>
      </c>
      <c r="N2225" s="38">
        <v>4680086742894</v>
      </c>
    </row>
    <row r="2226" spans="2:14" s="1" customFormat="1" ht="36" hidden="1" customHeight="1" outlineLevel="2" x14ac:dyDescent="0.2">
      <c r="B2226" s="33" t="s">
        <v>4372</v>
      </c>
      <c r="C2226" s="34">
        <v>24001066</v>
      </c>
      <c r="D2226" s="35" t="s">
        <v>4373</v>
      </c>
      <c r="E2226" s="36" t="s">
        <v>27</v>
      </c>
      <c r="F2226" s="37"/>
      <c r="G2226" s="38"/>
      <c r="H2226" s="39">
        <v>199.9</v>
      </c>
      <c r="I2226" s="37"/>
      <c r="J2226" s="37"/>
      <c r="K2226" s="39">
        <f t="shared" si="136"/>
        <v>199.9</v>
      </c>
      <c r="L2226" s="47"/>
      <c r="M2226" s="39">
        <f t="shared" si="137"/>
        <v>0</v>
      </c>
      <c r="N2226" s="38">
        <v>4680086741828</v>
      </c>
    </row>
    <row r="2227" spans="2:14" s="1" customFormat="1" ht="48" hidden="1" customHeight="1" outlineLevel="2" x14ac:dyDescent="0.2">
      <c r="B2227" s="33" t="s">
        <v>4374</v>
      </c>
      <c r="C2227" s="34">
        <v>24001067</v>
      </c>
      <c r="D2227" s="35" t="s">
        <v>4375</v>
      </c>
      <c r="E2227" s="36" t="s">
        <v>27</v>
      </c>
      <c r="F2227" s="37"/>
      <c r="G2227" s="38"/>
      <c r="H2227" s="39">
        <v>202.23</v>
      </c>
      <c r="I2227" s="37"/>
      <c r="J2227" s="37"/>
      <c r="K2227" s="39">
        <f t="shared" si="136"/>
        <v>202.24</v>
      </c>
      <c r="L2227" s="47"/>
      <c r="M2227" s="39">
        <f t="shared" si="137"/>
        <v>0</v>
      </c>
      <c r="N2227" s="38">
        <v>4680086743037</v>
      </c>
    </row>
    <row r="2228" spans="2:14" s="1" customFormat="1" ht="36" hidden="1" customHeight="1" outlineLevel="2" x14ac:dyDescent="0.2">
      <c r="B2228" s="33" t="s">
        <v>4376</v>
      </c>
      <c r="C2228" s="34">
        <v>24001068</v>
      </c>
      <c r="D2228" s="35" t="s">
        <v>4377</v>
      </c>
      <c r="E2228" s="36" t="s">
        <v>27</v>
      </c>
      <c r="F2228" s="37"/>
      <c r="G2228" s="38"/>
      <c r="H2228" s="39">
        <v>199.98</v>
      </c>
      <c r="I2228" s="37"/>
      <c r="J2228" s="37"/>
      <c r="K2228" s="39">
        <f t="shared" si="136"/>
        <v>199.98</v>
      </c>
      <c r="L2228" s="47"/>
      <c r="M2228" s="39">
        <f t="shared" si="137"/>
        <v>0</v>
      </c>
      <c r="N2228" s="38">
        <v>4680086741972</v>
      </c>
    </row>
    <row r="2229" spans="2:14" s="1" customFormat="1" ht="48" hidden="1" customHeight="1" outlineLevel="2" x14ac:dyDescent="0.2">
      <c r="B2229" s="33" t="s">
        <v>4378</v>
      </c>
      <c r="C2229" s="34">
        <v>24001214</v>
      </c>
      <c r="D2229" s="35" t="s">
        <v>4379</v>
      </c>
      <c r="E2229" s="36" t="s">
        <v>27</v>
      </c>
      <c r="F2229" s="37"/>
      <c r="G2229" s="38"/>
      <c r="H2229" s="39">
        <v>454.04</v>
      </c>
      <c r="I2229" s="37"/>
      <c r="J2229" s="37"/>
      <c r="K2229" s="39">
        <f t="shared" si="136"/>
        <v>454.04</v>
      </c>
      <c r="L2229" s="47"/>
      <c r="M2229" s="39">
        <f t="shared" si="137"/>
        <v>0</v>
      </c>
      <c r="N2229" s="38">
        <v>4680086743167</v>
      </c>
    </row>
    <row r="2230" spans="2:14" s="1" customFormat="1" ht="36" hidden="1" customHeight="1" outlineLevel="2" x14ac:dyDescent="0.2">
      <c r="B2230" s="33" t="s">
        <v>4380</v>
      </c>
      <c r="C2230" s="34">
        <v>24001320</v>
      </c>
      <c r="D2230" s="35" t="s">
        <v>4381</v>
      </c>
      <c r="E2230" s="36" t="s">
        <v>27</v>
      </c>
      <c r="F2230" s="37"/>
      <c r="G2230" s="38"/>
      <c r="H2230" s="39">
        <v>443.1</v>
      </c>
      <c r="I2230" s="37"/>
      <c r="J2230" s="37"/>
      <c r="K2230" s="39">
        <f t="shared" si="136"/>
        <v>443.1</v>
      </c>
      <c r="L2230" s="47"/>
      <c r="M2230" s="39">
        <f t="shared" si="137"/>
        <v>0</v>
      </c>
      <c r="N2230" s="38">
        <v>4680086742337</v>
      </c>
    </row>
    <row r="2231" spans="2:14" s="1" customFormat="1" ht="48" hidden="1" customHeight="1" outlineLevel="2" x14ac:dyDescent="0.2">
      <c r="B2231" s="33" t="s">
        <v>4382</v>
      </c>
      <c r="C2231" s="34">
        <v>24001215</v>
      </c>
      <c r="D2231" s="35" t="s">
        <v>4383</v>
      </c>
      <c r="E2231" s="36" t="s">
        <v>27</v>
      </c>
      <c r="F2231" s="37"/>
      <c r="G2231" s="38"/>
      <c r="H2231" s="39">
        <v>210.41</v>
      </c>
      <c r="I2231" s="37"/>
      <c r="J2231" s="37"/>
      <c r="K2231" s="39">
        <f t="shared" si="136"/>
        <v>210.41</v>
      </c>
      <c r="L2231" s="47"/>
      <c r="M2231" s="39">
        <f t="shared" si="137"/>
        <v>0</v>
      </c>
      <c r="N2231" s="38">
        <v>4680086743204</v>
      </c>
    </row>
    <row r="2232" spans="2:14" s="1" customFormat="1" ht="36" hidden="1" customHeight="1" outlineLevel="2" x14ac:dyDescent="0.2">
      <c r="B2232" s="33" t="s">
        <v>4384</v>
      </c>
      <c r="C2232" s="34">
        <v>24001321</v>
      </c>
      <c r="D2232" s="35" t="s">
        <v>4385</v>
      </c>
      <c r="E2232" s="36" t="s">
        <v>27</v>
      </c>
      <c r="F2232" s="37"/>
      <c r="G2232" s="38"/>
      <c r="H2232" s="39">
        <v>202.43</v>
      </c>
      <c r="I2232" s="37"/>
      <c r="J2232" s="37"/>
      <c r="K2232" s="39">
        <f t="shared" si="136"/>
        <v>202.43</v>
      </c>
      <c r="L2232" s="47"/>
      <c r="M2232" s="39">
        <f t="shared" si="137"/>
        <v>0</v>
      </c>
      <c r="N2232" s="38">
        <v>4680086742375</v>
      </c>
    </row>
    <row r="2233" spans="2:14" s="1" customFormat="1" ht="48" hidden="1" customHeight="1" outlineLevel="2" x14ac:dyDescent="0.2">
      <c r="B2233" s="33" t="s">
        <v>4386</v>
      </c>
      <c r="C2233" s="34">
        <v>24001216</v>
      </c>
      <c r="D2233" s="35" t="s">
        <v>4387</v>
      </c>
      <c r="E2233" s="36" t="s">
        <v>27</v>
      </c>
      <c r="F2233" s="37"/>
      <c r="G2233" s="38"/>
      <c r="H2233" s="39">
        <v>210.24</v>
      </c>
      <c r="I2233" s="37"/>
      <c r="J2233" s="37"/>
      <c r="K2233" s="39">
        <f t="shared" si="136"/>
        <v>210.24</v>
      </c>
      <c r="L2233" s="47"/>
      <c r="M2233" s="39">
        <f t="shared" si="137"/>
        <v>0</v>
      </c>
      <c r="N2233" s="38">
        <v>4680086743235</v>
      </c>
    </row>
    <row r="2234" spans="2:14" s="1" customFormat="1" ht="36" hidden="1" customHeight="1" outlineLevel="2" x14ac:dyDescent="0.2">
      <c r="B2234" s="33" t="s">
        <v>4388</v>
      </c>
      <c r="C2234" s="34">
        <v>24001322</v>
      </c>
      <c r="D2234" s="35" t="s">
        <v>4389</v>
      </c>
      <c r="E2234" s="36" t="s">
        <v>27</v>
      </c>
      <c r="F2234" s="37"/>
      <c r="G2234" s="38"/>
      <c r="H2234" s="39">
        <v>192.65</v>
      </c>
      <c r="I2234" s="37"/>
      <c r="J2234" s="37"/>
      <c r="K2234" s="39">
        <f t="shared" si="136"/>
        <v>192.65</v>
      </c>
      <c r="L2234" s="47"/>
      <c r="M2234" s="39">
        <f t="shared" si="137"/>
        <v>0</v>
      </c>
      <c r="N2234" s="38">
        <v>4680086742764</v>
      </c>
    </row>
    <row r="2235" spans="2:14" s="1" customFormat="1" ht="48" hidden="1" customHeight="1" outlineLevel="2" x14ac:dyDescent="0.2">
      <c r="B2235" s="33" t="s">
        <v>4390</v>
      </c>
      <c r="C2235" s="34">
        <v>24001217</v>
      </c>
      <c r="D2235" s="35" t="s">
        <v>4391</v>
      </c>
      <c r="E2235" s="36" t="s">
        <v>27</v>
      </c>
      <c r="F2235" s="37"/>
      <c r="G2235" s="38"/>
      <c r="H2235" s="39">
        <v>461.21</v>
      </c>
      <c r="I2235" s="37"/>
      <c r="J2235" s="37"/>
      <c r="K2235" s="39">
        <f t="shared" si="136"/>
        <v>461.21</v>
      </c>
      <c r="L2235" s="47"/>
      <c r="M2235" s="39">
        <f t="shared" si="137"/>
        <v>0</v>
      </c>
      <c r="N2235" s="38">
        <v>4680086743242</v>
      </c>
    </row>
    <row r="2236" spans="2:14" s="1" customFormat="1" ht="36" hidden="1" customHeight="1" outlineLevel="2" x14ac:dyDescent="0.2">
      <c r="B2236" s="33" t="s">
        <v>4392</v>
      </c>
      <c r="C2236" s="34">
        <v>24001323</v>
      </c>
      <c r="D2236" s="35" t="s">
        <v>4393</v>
      </c>
      <c r="E2236" s="36" t="s">
        <v>27</v>
      </c>
      <c r="F2236" s="37"/>
      <c r="G2236" s="38"/>
      <c r="H2236" s="39">
        <v>448.63</v>
      </c>
      <c r="I2236" s="37"/>
      <c r="J2236" s="37"/>
      <c r="K2236" s="39">
        <f t="shared" si="136"/>
        <v>448.63</v>
      </c>
      <c r="L2236" s="47"/>
      <c r="M2236" s="39">
        <f t="shared" si="137"/>
        <v>0</v>
      </c>
      <c r="N2236" s="38">
        <v>4680086742849</v>
      </c>
    </row>
    <row r="2237" spans="2:14" ht="12" customHeight="1" outlineLevel="1" collapsed="1" x14ac:dyDescent="0.2">
      <c r="B2237" s="25" t="s">
        <v>4394</v>
      </c>
      <c r="C2237" s="26"/>
      <c r="D2237" s="27"/>
      <c r="E2237" s="28"/>
      <c r="F2237" s="28"/>
      <c r="G2237" s="29"/>
      <c r="H2237" s="30"/>
      <c r="I2237" s="30"/>
      <c r="J2237" s="30"/>
      <c r="K2237" s="30"/>
      <c r="L2237" s="31">
        <f>SUBTOTAL(9,L2238:L2249)</f>
        <v>0</v>
      </c>
      <c r="M2237" s="49">
        <f>SUBTOTAL(9,M2238:M2249)</f>
        <v>0</v>
      </c>
      <c r="N2237" s="32"/>
    </row>
    <row r="2238" spans="2:14" s="1" customFormat="1" ht="12" hidden="1" customHeight="1" outlineLevel="2" x14ac:dyDescent="0.2">
      <c r="B2238" s="33" t="s">
        <v>4395</v>
      </c>
      <c r="C2238" s="34">
        <v>22212333</v>
      </c>
      <c r="D2238" s="35" t="s">
        <v>4396</v>
      </c>
      <c r="E2238" s="36" t="s">
        <v>27</v>
      </c>
      <c r="F2238" s="37"/>
      <c r="G2238" s="38"/>
      <c r="H2238" s="39">
        <v>116.2</v>
      </c>
      <c r="I2238" s="37"/>
      <c r="J2238" s="37"/>
      <c r="K2238" s="39">
        <f t="shared" ref="K2238:K2249" si="138">ROUND(ROUND(ROUND(H2238/100*(100-I2238)/100*(100-J2238), 2)/1.2, 2)*1.2, 2)</f>
        <v>116.2</v>
      </c>
      <c r="L2238" s="47"/>
      <c r="M2238" s="39">
        <f t="shared" ref="M2238:M2249" si="139">ROUND(ROUND(ROUND(K2238/1.2, 2)*L2238, 2)*1.2, 2)</f>
        <v>0</v>
      </c>
      <c r="N2238" s="38">
        <v>4680086725880</v>
      </c>
    </row>
    <row r="2239" spans="2:14" s="1" customFormat="1" ht="12" hidden="1" customHeight="1" outlineLevel="2" x14ac:dyDescent="0.2">
      <c r="B2239" s="33" t="s">
        <v>4397</v>
      </c>
      <c r="C2239" s="34">
        <v>22212456</v>
      </c>
      <c r="D2239" s="35" t="s">
        <v>4398</v>
      </c>
      <c r="E2239" s="36" t="s">
        <v>27</v>
      </c>
      <c r="F2239" s="37"/>
      <c r="G2239" s="38"/>
      <c r="H2239" s="39">
        <v>135.87</v>
      </c>
      <c r="I2239" s="37"/>
      <c r="J2239" s="37"/>
      <c r="K2239" s="39">
        <f t="shared" si="138"/>
        <v>135.88</v>
      </c>
      <c r="L2239" s="47"/>
      <c r="M2239" s="39">
        <f t="shared" si="139"/>
        <v>0</v>
      </c>
      <c r="N2239" s="38">
        <v>4680086725903</v>
      </c>
    </row>
    <row r="2240" spans="2:14" s="1" customFormat="1" ht="12" hidden="1" customHeight="1" outlineLevel="2" x14ac:dyDescent="0.2">
      <c r="B2240" s="33" t="s">
        <v>4399</v>
      </c>
      <c r="C2240" s="34">
        <v>22212457</v>
      </c>
      <c r="D2240" s="35" t="s">
        <v>4400</v>
      </c>
      <c r="E2240" s="36" t="s">
        <v>27</v>
      </c>
      <c r="F2240" s="37"/>
      <c r="G2240" s="38"/>
      <c r="H2240" s="39">
        <v>150.30000000000001</v>
      </c>
      <c r="I2240" s="37"/>
      <c r="J2240" s="37"/>
      <c r="K2240" s="39">
        <f t="shared" si="138"/>
        <v>150.30000000000001</v>
      </c>
      <c r="L2240" s="47"/>
      <c r="M2240" s="39">
        <f t="shared" si="139"/>
        <v>0</v>
      </c>
      <c r="N2240" s="38">
        <v>4680086725910</v>
      </c>
    </row>
    <row r="2241" spans="2:14" s="1" customFormat="1" ht="36" hidden="1" customHeight="1" outlineLevel="2" x14ac:dyDescent="0.2">
      <c r="B2241" s="33" t="s">
        <v>4401</v>
      </c>
      <c r="C2241" s="34">
        <v>22202264</v>
      </c>
      <c r="D2241" s="35" t="s">
        <v>4402</v>
      </c>
      <c r="E2241" s="36" t="s">
        <v>27</v>
      </c>
      <c r="F2241" s="37"/>
      <c r="G2241" s="38"/>
      <c r="H2241" s="39">
        <v>95.37</v>
      </c>
      <c r="I2241" s="37"/>
      <c r="J2241" s="37"/>
      <c r="K2241" s="39">
        <f t="shared" si="138"/>
        <v>95.38</v>
      </c>
      <c r="L2241" s="47"/>
      <c r="M2241" s="39">
        <f t="shared" si="139"/>
        <v>0</v>
      </c>
      <c r="N2241" s="38">
        <v>4670004376898</v>
      </c>
    </row>
    <row r="2242" spans="2:14" s="1" customFormat="1" ht="36" hidden="1" customHeight="1" outlineLevel="2" x14ac:dyDescent="0.2">
      <c r="B2242" s="33" t="s">
        <v>4403</v>
      </c>
      <c r="C2242" s="34">
        <v>22202265</v>
      </c>
      <c r="D2242" s="35" t="s">
        <v>4404</v>
      </c>
      <c r="E2242" s="36" t="s">
        <v>27</v>
      </c>
      <c r="F2242" s="37"/>
      <c r="G2242" s="38"/>
      <c r="H2242" s="39">
        <v>102.23</v>
      </c>
      <c r="I2242" s="37"/>
      <c r="J2242" s="37"/>
      <c r="K2242" s="39">
        <f t="shared" si="138"/>
        <v>102.23</v>
      </c>
      <c r="L2242" s="47"/>
      <c r="M2242" s="39">
        <f t="shared" si="139"/>
        <v>0</v>
      </c>
      <c r="N2242" s="38">
        <v>4670004376904</v>
      </c>
    </row>
    <row r="2243" spans="2:14" s="1" customFormat="1" ht="36" hidden="1" customHeight="1" outlineLevel="2" x14ac:dyDescent="0.2">
      <c r="B2243" s="33" t="s">
        <v>4405</v>
      </c>
      <c r="C2243" s="34">
        <v>24000825</v>
      </c>
      <c r="D2243" s="35" t="s">
        <v>4406</v>
      </c>
      <c r="E2243" s="36" t="s">
        <v>27</v>
      </c>
      <c r="F2243" s="37"/>
      <c r="G2243" s="38"/>
      <c r="H2243" s="39">
        <v>138.27000000000001</v>
      </c>
      <c r="I2243" s="37"/>
      <c r="J2243" s="37"/>
      <c r="K2243" s="39">
        <f t="shared" si="138"/>
        <v>138.28</v>
      </c>
      <c r="L2243" s="47"/>
      <c r="M2243" s="39">
        <f t="shared" si="139"/>
        <v>0</v>
      </c>
      <c r="N2243" s="38">
        <v>4610203919168</v>
      </c>
    </row>
    <row r="2244" spans="2:14" s="1" customFormat="1" ht="24" hidden="1" customHeight="1" outlineLevel="2" x14ac:dyDescent="0.2">
      <c r="B2244" s="33" t="s">
        <v>4407</v>
      </c>
      <c r="C2244" s="34">
        <v>24000212</v>
      </c>
      <c r="D2244" s="35" t="s">
        <v>4408</v>
      </c>
      <c r="E2244" s="36" t="s">
        <v>27</v>
      </c>
      <c r="F2244" s="37"/>
      <c r="G2244" s="38"/>
      <c r="H2244" s="39">
        <v>221.12</v>
      </c>
      <c r="I2244" s="37"/>
      <c r="J2244" s="37"/>
      <c r="K2244" s="39">
        <f t="shared" si="138"/>
        <v>221.12</v>
      </c>
      <c r="L2244" s="47"/>
      <c r="M2244" s="39">
        <f t="shared" si="139"/>
        <v>0</v>
      </c>
      <c r="N2244" s="38">
        <v>4680131750645</v>
      </c>
    </row>
    <row r="2245" spans="2:14" s="1" customFormat="1" ht="24" hidden="1" customHeight="1" outlineLevel="2" x14ac:dyDescent="0.2">
      <c r="B2245" s="33" t="s">
        <v>4409</v>
      </c>
      <c r="C2245" s="34">
        <v>24000210</v>
      </c>
      <c r="D2245" s="35" t="s">
        <v>4410</v>
      </c>
      <c r="E2245" s="36" t="s">
        <v>27</v>
      </c>
      <c r="F2245" s="37"/>
      <c r="G2245" s="38"/>
      <c r="H2245" s="39">
        <v>187.52</v>
      </c>
      <c r="I2245" s="37"/>
      <c r="J2245" s="37"/>
      <c r="K2245" s="39">
        <f t="shared" si="138"/>
        <v>187.52</v>
      </c>
      <c r="L2245" s="47"/>
      <c r="M2245" s="39">
        <f t="shared" si="139"/>
        <v>0</v>
      </c>
      <c r="N2245" s="38">
        <v>4680131750638</v>
      </c>
    </row>
    <row r="2246" spans="2:14" s="1" customFormat="1" ht="24" hidden="1" customHeight="1" outlineLevel="2" x14ac:dyDescent="0.2">
      <c r="B2246" s="33" t="s">
        <v>4411</v>
      </c>
      <c r="C2246" s="34">
        <v>24000207</v>
      </c>
      <c r="D2246" s="35" t="s">
        <v>4412</v>
      </c>
      <c r="E2246" s="36" t="s">
        <v>27</v>
      </c>
      <c r="F2246" s="37"/>
      <c r="G2246" s="38"/>
      <c r="H2246" s="39">
        <v>127.93</v>
      </c>
      <c r="I2246" s="37"/>
      <c r="J2246" s="37"/>
      <c r="K2246" s="39">
        <f t="shared" si="138"/>
        <v>127.93</v>
      </c>
      <c r="L2246" s="47"/>
      <c r="M2246" s="39">
        <f t="shared" si="139"/>
        <v>0</v>
      </c>
      <c r="N2246" s="38">
        <v>4680131750614</v>
      </c>
    </row>
    <row r="2247" spans="2:14" s="1" customFormat="1" ht="24" hidden="1" customHeight="1" outlineLevel="2" x14ac:dyDescent="0.2">
      <c r="B2247" s="33" t="s">
        <v>4413</v>
      </c>
      <c r="C2247" s="34">
        <v>24000211</v>
      </c>
      <c r="D2247" s="35" t="s">
        <v>4414</v>
      </c>
      <c r="E2247" s="36" t="s">
        <v>27</v>
      </c>
      <c r="F2247" s="37"/>
      <c r="G2247" s="38"/>
      <c r="H2247" s="39">
        <v>141.47999999999999</v>
      </c>
      <c r="I2247" s="37"/>
      <c r="J2247" s="37"/>
      <c r="K2247" s="39">
        <f t="shared" si="138"/>
        <v>141.47999999999999</v>
      </c>
      <c r="L2247" s="47"/>
      <c r="M2247" s="39">
        <f t="shared" si="139"/>
        <v>0</v>
      </c>
      <c r="N2247" s="38">
        <v>4680131750621</v>
      </c>
    </row>
    <row r="2248" spans="2:14" s="1" customFormat="1" ht="36" hidden="1" customHeight="1" outlineLevel="2" x14ac:dyDescent="0.2">
      <c r="B2248" s="33" t="s">
        <v>4415</v>
      </c>
      <c r="C2248" s="34">
        <v>24000208</v>
      </c>
      <c r="D2248" s="35" t="s">
        <v>4416</v>
      </c>
      <c r="E2248" s="36" t="s">
        <v>27</v>
      </c>
      <c r="F2248" s="37"/>
      <c r="G2248" s="38"/>
      <c r="H2248" s="39">
        <v>132.07</v>
      </c>
      <c r="I2248" s="37"/>
      <c r="J2248" s="37"/>
      <c r="K2248" s="39">
        <f t="shared" si="138"/>
        <v>132.07</v>
      </c>
      <c r="L2248" s="47"/>
      <c r="M2248" s="39">
        <f t="shared" si="139"/>
        <v>0</v>
      </c>
      <c r="N2248" s="38">
        <v>4680131750652</v>
      </c>
    </row>
    <row r="2249" spans="2:14" s="1" customFormat="1" ht="36" hidden="1" customHeight="1" outlineLevel="2" x14ac:dyDescent="0.2">
      <c r="B2249" s="33" t="s">
        <v>4417</v>
      </c>
      <c r="C2249" s="34">
        <v>24000209</v>
      </c>
      <c r="D2249" s="35" t="s">
        <v>4418</v>
      </c>
      <c r="E2249" s="36" t="s">
        <v>27</v>
      </c>
      <c r="F2249" s="37"/>
      <c r="G2249" s="38"/>
      <c r="H2249" s="39">
        <v>142.46</v>
      </c>
      <c r="I2249" s="37"/>
      <c r="J2249" s="37"/>
      <c r="K2249" s="39">
        <f t="shared" si="138"/>
        <v>142.46</v>
      </c>
      <c r="L2249" s="47"/>
      <c r="M2249" s="39">
        <f t="shared" si="139"/>
        <v>0</v>
      </c>
      <c r="N2249" s="38">
        <v>4680131750669</v>
      </c>
    </row>
    <row r="2250" spans="2:14" ht="12" customHeight="1" outlineLevel="1" collapsed="1" x14ac:dyDescent="0.2">
      <c r="B2250" s="25" t="s">
        <v>4419</v>
      </c>
      <c r="C2250" s="26"/>
      <c r="D2250" s="27"/>
      <c r="E2250" s="28"/>
      <c r="F2250" s="28"/>
      <c r="G2250" s="29"/>
      <c r="H2250" s="30"/>
      <c r="I2250" s="30"/>
      <c r="J2250" s="30"/>
      <c r="K2250" s="30"/>
      <c r="L2250" s="31">
        <f>SUBTOTAL(9,L2251:L2252)</f>
        <v>0</v>
      </c>
      <c r="M2250" s="49">
        <f>SUBTOTAL(9,M2251:M2252)</f>
        <v>0</v>
      </c>
      <c r="N2250" s="32"/>
    </row>
    <row r="2251" spans="2:14" s="1" customFormat="1" ht="12" hidden="1" customHeight="1" outlineLevel="2" x14ac:dyDescent="0.2">
      <c r="B2251" s="33" t="s">
        <v>4420</v>
      </c>
      <c r="C2251" s="34">
        <v>22212572</v>
      </c>
      <c r="D2251" s="35" t="s">
        <v>4421</v>
      </c>
      <c r="E2251" s="36" t="s">
        <v>27</v>
      </c>
      <c r="F2251" s="37"/>
      <c r="G2251" s="38"/>
      <c r="H2251" s="39">
        <v>376.67</v>
      </c>
      <c r="I2251" s="37"/>
      <c r="J2251" s="37"/>
      <c r="K2251" s="39">
        <f>ROUND(ROUND(ROUND(H2251/100*(100-I2251)/100*(100-J2251), 2)/1.2, 2)*1.2, 2)</f>
        <v>376.67</v>
      </c>
      <c r="L2251" s="47"/>
      <c r="M2251" s="39">
        <f>ROUND(ROUND(ROUND(K2251/1.2, 2)*L2251, 2)*1.2, 2)</f>
        <v>0</v>
      </c>
      <c r="N2251" s="38">
        <v>4680086733199</v>
      </c>
    </row>
    <row r="2252" spans="2:14" s="1" customFormat="1" ht="12" hidden="1" customHeight="1" outlineLevel="2" x14ac:dyDescent="0.2">
      <c r="B2252" s="33" t="s">
        <v>4422</v>
      </c>
      <c r="C2252" s="34">
        <v>22212573</v>
      </c>
      <c r="D2252" s="35" t="s">
        <v>4423</v>
      </c>
      <c r="E2252" s="36" t="s">
        <v>27</v>
      </c>
      <c r="F2252" s="37"/>
      <c r="G2252" s="38"/>
      <c r="H2252" s="39">
        <v>504.27</v>
      </c>
      <c r="I2252" s="37"/>
      <c r="J2252" s="37"/>
      <c r="K2252" s="39">
        <f>ROUND(ROUND(ROUND(H2252/100*(100-I2252)/100*(100-J2252), 2)/1.2, 2)*1.2, 2)</f>
        <v>504.28</v>
      </c>
      <c r="L2252" s="47"/>
      <c r="M2252" s="39">
        <f>ROUND(ROUND(ROUND(K2252/1.2, 2)*L2252, 2)*1.2, 2)</f>
        <v>0</v>
      </c>
      <c r="N2252" s="38">
        <v>4680086733205</v>
      </c>
    </row>
    <row r="2253" spans="2:14" ht="12" customHeight="1" outlineLevel="1" collapsed="1" x14ac:dyDescent="0.2">
      <c r="B2253" s="25" t="s">
        <v>4424</v>
      </c>
      <c r="C2253" s="26"/>
      <c r="D2253" s="27"/>
      <c r="E2253" s="28"/>
      <c r="F2253" s="28"/>
      <c r="G2253" s="29"/>
      <c r="H2253" s="30"/>
      <c r="I2253" s="30"/>
      <c r="J2253" s="30"/>
      <c r="K2253" s="30"/>
      <c r="L2253" s="31">
        <f>SUBTOTAL(9,L2254:L2259)</f>
        <v>0</v>
      </c>
      <c r="M2253" s="49">
        <f>SUBTOTAL(9,M2254:M2259)</f>
        <v>0</v>
      </c>
      <c r="N2253" s="32"/>
    </row>
    <row r="2254" spans="2:14" s="1" customFormat="1" ht="36" hidden="1" customHeight="1" outlineLevel="2" x14ac:dyDescent="0.2">
      <c r="B2254" s="33" t="s">
        <v>4425</v>
      </c>
      <c r="C2254" s="34">
        <v>22200719</v>
      </c>
      <c r="D2254" s="35" t="s">
        <v>4426</v>
      </c>
      <c r="E2254" s="36" t="s">
        <v>27</v>
      </c>
      <c r="F2254" s="37"/>
      <c r="G2254" s="38"/>
      <c r="H2254" s="39">
        <v>154.72</v>
      </c>
      <c r="I2254" s="37"/>
      <c r="J2254" s="37"/>
      <c r="K2254" s="39">
        <f t="shared" ref="K2254:K2259" si="140">ROUND(ROUND(ROUND(H2254/100*(100-I2254)/100*(100-J2254), 2)/1.2, 2)*1.2, 2)</f>
        <v>154.72</v>
      </c>
      <c r="L2254" s="47"/>
      <c r="M2254" s="39">
        <f t="shared" ref="M2254:M2259" si="141">ROUND(ROUND(ROUND(K2254/1.2, 2)*L2254, 2)*1.2, 2)</f>
        <v>0</v>
      </c>
      <c r="N2254" s="38">
        <v>4670004379257</v>
      </c>
    </row>
    <row r="2255" spans="2:14" s="1" customFormat="1" ht="24" hidden="1" customHeight="1" outlineLevel="2" x14ac:dyDescent="0.2">
      <c r="B2255" s="33" t="s">
        <v>4427</v>
      </c>
      <c r="C2255" s="34">
        <v>22212564</v>
      </c>
      <c r="D2255" s="35" t="s">
        <v>4428</v>
      </c>
      <c r="E2255" s="36" t="s">
        <v>27</v>
      </c>
      <c r="F2255" s="37"/>
      <c r="G2255" s="38"/>
      <c r="H2255" s="39">
        <v>205.96</v>
      </c>
      <c r="I2255" s="37"/>
      <c r="J2255" s="37"/>
      <c r="K2255" s="39">
        <f t="shared" si="140"/>
        <v>205.96</v>
      </c>
      <c r="L2255" s="47"/>
      <c r="M2255" s="39">
        <f t="shared" si="141"/>
        <v>0</v>
      </c>
      <c r="N2255" s="38">
        <v>4680086725958</v>
      </c>
    </row>
    <row r="2256" spans="2:14" s="1" customFormat="1" ht="24" hidden="1" customHeight="1" outlineLevel="2" x14ac:dyDescent="0.2">
      <c r="B2256" s="33" t="s">
        <v>4429</v>
      </c>
      <c r="C2256" s="34">
        <v>24000214</v>
      </c>
      <c r="D2256" s="35" t="s">
        <v>4430</v>
      </c>
      <c r="E2256" s="36" t="s">
        <v>27</v>
      </c>
      <c r="F2256" s="37"/>
      <c r="G2256" s="38"/>
      <c r="H2256" s="39">
        <v>503.75</v>
      </c>
      <c r="I2256" s="37"/>
      <c r="J2256" s="37"/>
      <c r="K2256" s="39">
        <f t="shared" si="140"/>
        <v>503.75</v>
      </c>
      <c r="L2256" s="47"/>
      <c r="M2256" s="39">
        <f t="shared" si="141"/>
        <v>0</v>
      </c>
      <c r="N2256" s="38">
        <v>4680131750768</v>
      </c>
    </row>
    <row r="2257" spans="2:14" s="1" customFormat="1" ht="36" hidden="1" customHeight="1" outlineLevel="2" x14ac:dyDescent="0.2">
      <c r="B2257" s="33" t="s">
        <v>4431</v>
      </c>
      <c r="C2257" s="34">
        <v>22212707</v>
      </c>
      <c r="D2257" s="35" t="s">
        <v>4432</v>
      </c>
      <c r="E2257" s="36" t="s">
        <v>27</v>
      </c>
      <c r="F2257" s="37"/>
      <c r="G2257" s="38"/>
      <c r="H2257" s="39">
        <v>381.5</v>
      </c>
      <c r="I2257" s="37"/>
      <c r="J2257" s="37"/>
      <c r="K2257" s="39">
        <f t="shared" si="140"/>
        <v>381.5</v>
      </c>
      <c r="L2257" s="47"/>
      <c r="M2257" s="39">
        <f t="shared" si="141"/>
        <v>0</v>
      </c>
      <c r="N2257" s="38">
        <v>4640130926083</v>
      </c>
    </row>
    <row r="2258" spans="2:14" s="1" customFormat="1" ht="48" hidden="1" customHeight="1" outlineLevel="2" x14ac:dyDescent="0.2">
      <c r="B2258" s="33" t="s">
        <v>4433</v>
      </c>
      <c r="C2258" s="34">
        <v>22212705</v>
      </c>
      <c r="D2258" s="35" t="s">
        <v>4434</v>
      </c>
      <c r="E2258" s="36" t="s">
        <v>27</v>
      </c>
      <c r="F2258" s="37"/>
      <c r="G2258" s="38"/>
      <c r="H2258" s="39">
        <v>411.68</v>
      </c>
      <c r="I2258" s="37"/>
      <c r="J2258" s="37"/>
      <c r="K2258" s="39">
        <f t="shared" si="140"/>
        <v>411.68</v>
      </c>
      <c r="L2258" s="47"/>
      <c r="M2258" s="39">
        <f t="shared" si="141"/>
        <v>0</v>
      </c>
      <c r="N2258" s="38">
        <v>4640130926090</v>
      </c>
    </row>
    <row r="2259" spans="2:14" s="1" customFormat="1" ht="48" hidden="1" customHeight="1" outlineLevel="2" x14ac:dyDescent="0.2">
      <c r="B2259" s="33" t="s">
        <v>4435</v>
      </c>
      <c r="C2259" s="34">
        <v>22212706</v>
      </c>
      <c r="D2259" s="35" t="s">
        <v>4436</v>
      </c>
      <c r="E2259" s="36" t="s">
        <v>27</v>
      </c>
      <c r="F2259" s="37"/>
      <c r="G2259" s="38"/>
      <c r="H2259" s="39">
        <v>527.05999999999995</v>
      </c>
      <c r="I2259" s="37"/>
      <c r="J2259" s="37"/>
      <c r="K2259" s="39">
        <f t="shared" si="140"/>
        <v>527.05999999999995</v>
      </c>
      <c r="L2259" s="47"/>
      <c r="M2259" s="39">
        <f t="shared" si="141"/>
        <v>0</v>
      </c>
      <c r="N2259" s="38">
        <v>4640130926106</v>
      </c>
    </row>
    <row r="2260" spans="2:14" ht="12" customHeight="1" outlineLevel="1" collapsed="1" x14ac:dyDescent="0.2">
      <c r="B2260" s="25" t="s">
        <v>4437</v>
      </c>
      <c r="C2260" s="26"/>
      <c r="D2260" s="27"/>
      <c r="E2260" s="28"/>
      <c r="F2260" s="28"/>
      <c r="G2260" s="29"/>
      <c r="H2260" s="30"/>
      <c r="I2260" s="30"/>
      <c r="J2260" s="30"/>
      <c r="K2260" s="30"/>
      <c r="L2260" s="31">
        <f>SUBTOTAL(9,L2261:L2262)</f>
        <v>0</v>
      </c>
      <c r="M2260" s="49">
        <f>SUBTOTAL(9,M2261:M2262)</f>
        <v>0</v>
      </c>
      <c r="N2260" s="32"/>
    </row>
    <row r="2261" spans="2:14" s="1" customFormat="1" ht="36" hidden="1" customHeight="1" outlineLevel="2" x14ac:dyDescent="0.2">
      <c r="B2261" s="33" t="s">
        <v>4438</v>
      </c>
      <c r="C2261" s="34">
        <v>22207783</v>
      </c>
      <c r="D2261" s="35" t="s">
        <v>4439</v>
      </c>
      <c r="E2261" s="36" t="s">
        <v>27</v>
      </c>
      <c r="F2261" s="37"/>
      <c r="G2261" s="38"/>
      <c r="H2261" s="39">
        <v>311.44</v>
      </c>
      <c r="I2261" s="37"/>
      <c r="J2261" s="37"/>
      <c r="K2261" s="39">
        <f>ROUND(ROUND(ROUND(H2261/100*(100-I2261)/100*(100-J2261), 2)/1.2, 2)*1.2, 2)</f>
        <v>311.44</v>
      </c>
      <c r="L2261" s="47"/>
      <c r="M2261" s="39">
        <f>ROUND(ROUND(ROUND(K2261/1.2, 2)*L2261, 2)*1.2, 2)</f>
        <v>0</v>
      </c>
      <c r="N2261" s="38">
        <v>4640015389415</v>
      </c>
    </row>
    <row r="2262" spans="2:14" s="1" customFormat="1" ht="36" hidden="1" customHeight="1" outlineLevel="2" x14ac:dyDescent="0.2">
      <c r="B2262" s="33" t="s">
        <v>4440</v>
      </c>
      <c r="C2262" s="34">
        <v>22210054</v>
      </c>
      <c r="D2262" s="35" t="s">
        <v>4441</v>
      </c>
      <c r="E2262" s="36" t="s">
        <v>27</v>
      </c>
      <c r="F2262" s="37"/>
      <c r="G2262" s="38"/>
      <c r="H2262" s="39">
        <v>463.55</v>
      </c>
      <c r="I2262" s="37"/>
      <c r="J2262" s="37"/>
      <c r="K2262" s="39">
        <f>ROUND(ROUND(ROUND(H2262/100*(100-I2262)/100*(100-J2262), 2)/1.2, 2)*1.2, 2)</f>
        <v>463.55</v>
      </c>
      <c r="L2262" s="47"/>
      <c r="M2262" s="39">
        <f>ROUND(ROUND(ROUND(K2262/1.2, 2)*L2262, 2)*1.2, 2)</f>
        <v>0</v>
      </c>
      <c r="N2262" s="38">
        <v>4640039482178</v>
      </c>
    </row>
    <row r="2263" spans="2:14" ht="12" customHeight="1" outlineLevel="1" collapsed="1" x14ac:dyDescent="0.2">
      <c r="B2263" s="25" t="s">
        <v>4442</v>
      </c>
      <c r="C2263" s="26"/>
      <c r="D2263" s="27"/>
      <c r="E2263" s="28"/>
      <c r="F2263" s="28"/>
      <c r="G2263" s="29"/>
      <c r="H2263" s="30"/>
      <c r="I2263" s="30"/>
      <c r="J2263" s="30"/>
      <c r="K2263" s="30"/>
      <c r="L2263" s="31">
        <f>SUBTOTAL(9,L2264:L2271)</f>
        <v>0</v>
      </c>
      <c r="M2263" s="49">
        <f>SUBTOTAL(9,M2264:M2271)</f>
        <v>0</v>
      </c>
      <c r="N2263" s="32"/>
    </row>
    <row r="2264" spans="2:14" s="1" customFormat="1" ht="24" hidden="1" customHeight="1" outlineLevel="2" x14ac:dyDescent="0.2">
      <c r="B2264" s="33" t="s">
        <v>4443</v>
      </c>
      <c r="C2264" s="34">
        <v>22212561</v>
      </c>
      <c r="D2264" s="35" t="s">
        <v>4444</v>
      </c>
      <c r="E2264" s="36" t="s">
        <v>27</v>
      </c>
      <c r="F2264" s="37"/>
      <c r="G2264" s="38"/>
      <c r="H2264" s="39">
        <v>223.5</v>
      </c>
      <c r="I2264" s="37"/>
      <c r="J2264" s="37"/>
      <c r="K2264" s="39">
        <f t="shared" ref="K2264:K2271" si="142">ROUND(ROUND(ROUND(H2264/100*(100-I2264)/100*(100-J2264), 2)/1.2, 2)*1.2, 2)</f>
        <v>223.5</v>
      </c>
      <c r="L2264" s="47"/>
      <c r="M2264" s="39">
        <f t="shared" ref="M2264:M2271" si="143">ROUND(ROUND(ROUND(K2264/1.2, 2)*L2264, 2)*1.2, 2)</f>
        <v>0</v>
      </c>
      <c r="N2264" s="38">
        <v>4680086725965</v>
      </c>
    </row>
    <row r="2265" spans="2:14" s="1" customFormat="1" ht="12" hidden="1" customHeight="1" outlineLevel="2" x14ac:dyDescent="0.2">
      <c r="B2265" s="33" t="s">
        <v>4445</v>
      </c>
      <c r="C2265" s="34">
        <v>22212562</v>
      </c>
      <c r="D2265" s="35" t="s">
        <v>4446</v>
      </c>
      <c r="E2265" s="36" t="s">
        <v>27</v>
      </c>
      <c r="F2265" s="37"/>
      <c r="G2265" s="38"/>
      <c r="H2265" s="39">
        <v>187.43</v>
      </c>
      <c r="I2265" s="37"/>
      <c r="J2265" s="37"/>
      <c r="K2265" s="39">
        <f t="shared" si="142"/>
        <v>187.43</v>
      </c>
      <c r="L2265" s="47"/>
      <c r="M2265" s="39">
        <f t="shared" si="143"/>
        <v>0</v>
      </c>
      <c r="N2265" s="38">
        <v>4680086725972</v>
      </c>
    </row>
    <row r="2266" spans="2:14" s="1" customFormat="1" ht="12" hidden="1" customHeight="1" outlineLevel="2" x14ac:dyDescent="0.2">
      <c r="B2266" s="33" t="s">
        <v>4447</v>
      </c>
      <c r="C2266" s="34">
        <v>22212570</v>
      </c>
      <c r="D2266" s="35" t="s">
        <v>4448</v>
      </c>
      <c r="E2266" s="36" t="s">
        <v>27</v>
      </c>
      <c r="F2266" s="37"/>
      <c r="G2266" s="38"/>
      <c r="H2266" s="39">
        <v>246.62</v>
      </c>
      <c r="I2266" s="37"/>
      <c r="J2266" s="37"/>
      <c r="K2266" s="39">
        <f t="shared" si="142"/>
        <v>246.62</v>
      </c>
      <c r="L2266" s="47"/>
      <c r="M2266" s="39">
        <f t="shared" si="143"/>
        <v>0</v>
      </c>
      <c r="N2266" s="38">
        <v>4680086725996</v>
      </c>
    </row>
    <row r="2267" spans="2:14" s="1" customFormat="1" ht="36" hidden="1" customHeight="1" outlineLevel="2" x14ac:dyDescent="0.2">
      <c r="B2267" s="33" t="s">
        <v>4449</v>
      </c>
      <c r="C2267" s="34">
        <v>22212458</v>
      </c>
      <c r="D2267" s="35" t="s">
        <v>4450</v>
      </c>
      <c r="E2267" s="36" t="s">
        <v>27</v>
      </c>
      <c r="F2267" s="37"/>
      <c r="G2267" s="38"/>
      <c r="H2267" s="39">
        <v>246.95</v>
      </c>
      <c r="I2267" s="37"/>
      <c r="J2267" s="37"/>
      <c r="K2267" s="39">
        <f t="shared" si="142"/>
        <v>246.95</v>
      </c>
      <c r="L2267" s="47"/>
      <c r="M2267" s="39">
        <f t="shared" si="143"/>
        <v>0</v>
      </c>
      <c r="N2267" s="38">
        <v>4680086726009</v>
      </c>
    </row>
    <row r="2268" spans="2:14" s="1" customFormat="1" ht="24" hidden="1" customHeight="1" outlineLevel="2" x14ac:dyDescent="0.2">
      <c r="B2268" s="33" t="s">
        <v>4451</v>
      </c>
      <c r="C2268" s="34">
        <v>24000223</v>
      </c>
      <c r="D2268" s="35" t="s">
        <v>4452</v>
      </c>
      <c r="E2268" s="36" t="s">
        <v>27</v>
      </c>
      <c r="F2268" s="37"/>
      <c r="G2268" s="38"/>
      <c r="H2268" s="39">
        <v>263.31</v>
      </c>
      <c r="I2268" s="37"/>
      <c r="J2268" s="37"/>
      <c r="K2268" s="39">
        <f t="shared" si="142"/>
        <v>263.32</v>
      </c>
      <c r="L2268" s="47"/>
      <c r="M2268" s="39">
        <f t="shared" si="143"/>
        <v>0</v>
      </c>
      <c r="N2268" s="38">
        <v>4680131750706</v>
      </c>
    </row>
    <row r="2269" spans="2:14" s="1" customFormat="1" ht="24" hidden="1" customHeight="1" outlineLevel="2" x14ac:dyDescent="0.2">
      <c r="B2269" s="33" t="s">
        <v>4453</v>
      </c>
      <c r="C2269" s="34">
        <v>24000222</v>
      </c>
      <c r="D2269" s="35" t="s">
        <v>4454</v>
      </c>
      <c r="E2269" s="36" t="s">
        <v>27</v>
      </c>
      <c r="F2269" s="37"/>
      <c r="G2269" s="38"/>
      <c r="H2269" s="39">
        <v>237.28</v>
      </c>
      <c r="I2269" s="37"/>
      <c r="J2269" s="37"/>
      <c r="K2269" s="39">
        <f t="shared" si="142"/>
        <v>237.28</v>
      </c>
      <c r="L2269" s="47"/>
      <c r="M2269" s="39">
        <f t="shared" si="143"/>
        <v>0</v>
      </c>
      <c r="N2269" s="38">
        <v>4680131750683</v>
      </c>
    </row>
    <row r="2270" spans="2:14" s="1" customFormat="1" ht="24" hidden="1" customHeight="1" outlineLevel="2" x14ac:dyDescent="0.2">
      <c r="B2270" s="33" t="s">
        <v>4455</v>
      </c>
      <c r="C2270" s="34">
        <v>24000221</v>
      </c>
      <c r="D2270" s="35" t="s">
        <v>4456</v>
      </c>
      <c r="E2270" s="36" t="s">
        <v>27</v>
      </c>
      <c r="F2270" s="37"/>
      <c r="G2270" s="38"/>
      <c r="H2270" s="39">
        <v>245.95</v>
      </c>
      <c r="I2270" s="37"/>
      <c r="J2270" s="37"/>
      <c r="K2270" s="39">
        <f t="shared" si="142"/>
        <v>245.95</v>
      </c>
      <c r="L2270" s="47"/>
      <c r="M2270" s="39">
        <f t="shared" si="143"/>
        <v>0</v>
      </c>
      <c r="N2270" s="38">
        <v>4680131750690</v>
      </c>
    </row>
    <row r="2271" spans="2:14" s="1" customFormat="1" ht="24" hidden="1" customHeight="1" outlineLevel="2" x14ac:dyDescent="0.2">
      <c r="B2271" s="33" t="s">
        <v>4457</v>
      </c>
      <c r="C2271" s="34">
        <v>24000220</v>
      </c>
      <c r="D2271" s="35" t="s">
        <v>4458</v>
      </c>
      <c r="E2271" s="36" t="s">
        <v>27</v>
      </c>
      <c r="F2271" s="37"/>
      <c r="G2271" s="38"/>
      <c r="H2271" s="39">
        <v>219.73</v>
      </c>
      <c r="I2271" s="37"/>
      <c r="J2271" s="37"/>
      <c r="K2271" s="39">
        <f t="shared" si="142"/>
        <v>219.73</v>
      </c>
      <c r="L2271" s="47"/>
      <c r="M2271" s="39">
        <f t="shared" si="143"/>
        <v>0</v>
      </c>
      <c r="N2271" s="38">
        <v>4680131750676</v>
      </c>
    </row>
    <row r="2272" spans="2:14" ht="12" customHeight="1" outlineLevel="1" collapsed="1" x14ac:dyDescent="0.2">
      <c r="B2272" s="25" t="s">
        <v>4459</v>
      </c>
      <c r="C2272" s="26"/>
      <c r="D2272" s="27"/>
      <c r="E2272" s="28"/>
      <c r="F2272" s="28"/>
      <c r="G2272" s="29"/>
      <c r="H2272" s="30"/>
      <c r="I2272" s="30"/>
      <c r="J2272" s="30"/>
      <c r="K2272" s="30"/>
      <c r="L2272" s="31">
        <f>SUBTOTAL(9,L2273:L2277)</f>
        <v>0</v>
      </c>
      <c r="M2272" s="49">
        <f>SUBTOTAL(9,M2273:M2277)</f>
        <v>0</v>
      </c>
      <c r="N2272" s="32"/>
    </row>
    <row r="2273" spans="2:14" s="1" customFormat="1" ht="12" hidden="1" customHeight="1" outlineLevel="2" x14ac:dyDescent="0.2">
      <c r="B2273" s="33" t="s">
        <v>4460</v>
      </c>
      <c r="C2273" s="34">
        <v>24000859</v>
      </c>
      <c r="D2273" s="35" t="s">
        <v>4461</v>
      </c>
      <c r="E2273" s="36" t="s">
        <v>27</v>
      </c>
      <c r="F2273" s="37"/>
      <c r="G2273" s="40"/>
      <c r="H2273" s="39">
        <v>1.25</v>
      </c>
      <c r="I2273" s="37"/>
      <c r="J2273" s="37"/>
      <c r="K2273" s="39">
        <f>ROUND(ROUND(ROUND(H2273/100*(100-I2273)/100*(100-J2273), 2)/1.2, 2)*1.2, 2)</f>
        <v>1.25</v>
      </c>
      <c r="L2273" s="47"/>
      <c r="M2273" s="39">
        <f>ROUND(ROUND(ROUND(K2273/1.2, 2)*L2273, 2)*1.2, 2)</f>
        <v>0</v>
      </c>
      <c r="N2273" s="37"/>
    </row>
    <row r="2274" spans="2:14" s="1" customFormat="1" ht="36" hidden="1" customHeight="1" outlineLevel="2" x14ac:dyDescent="0.2">
      <c r="B2274" s="33" t="s">
        <v>4462</v>
      </c>
      <c r="C2274" s="34">
        <v>24000884</v>
      </c>
      <c r="D2274" s="35" t="s">
        <v>4463</v>
      </c>
      <c r="E2274" s="36" t="s">
        <v>27</v>
      </c>
      <c r="F2274" s="37"/>
      <c r="G2274" s="38"/>
      <c r="H2274" s="39">
        <v>31.49</v>
      </c>
      <c r="I2274" s="37"/>
      <c r="J2274" s="37"/>
      <c r="K2274" s="39">
        <f>ROUND(ROUND(ROUND(H2274/100*(100-I2274)/100*(100-J2274), 2)/1.2, 2)*1.2, 2)</f>
        <v>31.49</v>
      </c>
      <c r="L2274" s="47"/>
      <c r="M2274" s="39">
        <f>ROUND(ROUND(ROUND(K2274/1.2, 2)*L2274, 2)*1.2, 2)</f>
        <v>0</v>
      </c>
      <c r="N2274" s="38">
        <v>4610203918871</v>
      </c>
    </row>
    <row r="2275" spans="2:14" s="1" customFormat="1" ht="24" hidden="1" customHeight="1" outlineLevel="2" x14ac:dyDescent="0.2">
      <c r="B2275" s="33" t="s">
        <v>4464</v>
      </c>
      <c r="C2275" s="34">
        <v>24000883</v>
      </c>
      <c r="D2275" s="35" t="s">
        <v>4465</v>
      </c>
      <c r="E2275" s="36" t="s">
        <v>27</v>
      </c>
      <c r="F2275" s="37"/>
      <c r="G2275" s="38"/>
      <c r="H2275" s="39">
        <v>16.78</v>
      </c>
      <c r="I2275" s="37"/>
      <c r="J2275" s="37"/>
      <c r="K2275" s="39">
        <f>ROUND(ROUND(ROUND(H2275/100*(100-I2275)/100*(100-J2275), 2)/1.2, 2)*1.2, 2)</f>
        <v>16.78</v>
      </c>
      <c r="L2275" s="47"/>
      <c r="M2275" s="39">
        <f>ROUND(ROUND(ROUND(K2275/1.2, 2)*L2275, 2)*1.2, 2)</f>
        <v>0</v>
      </c>
      <c r="N2275" s="38">
        <v>4610203918826</v>
      </c>
    </row>
    <row r="2276" spans="2:14" s="1" customFormat="1" ht="24" hidden="1" customHeight="1" outlineLevel="2" x14ac:dyDescent="0.2">
      <c r="B2276" s="33" t="s">
        <v>4466</v>
      </c>
      <c r="C2276" s="34">
        <v>24000792</v>
      </c>
      <c r="D2276" s="35" t="s">
        <v>4467</v>
      </c>
      <c r="E2276" s="36" t="s">
        <v>20</v>
      </c>
      <c r="F2276" s="37"/>
      <c r="G2276" s="40"/>
      <c r="H2276" s="39">
        <v>1.07</v>
      </c>
      <c r="I2276" s="37"/>
      <c r="J2276" s="37"/>
      <c r="K2276" s="39">
        <f>ROUND(ROUND(ROUND(H2276/100*(100-I2276)/100*(100-J2276), 2)/1.2, 2)*1.2, 2)</f>
        <v>1.07</v>
      </c>
      <c r="L2276" s="47"/>
      <c r="M2276" s="39">
        <f>ROUND(ROUND(ROUND(K2276/1.2, 2)*L2276, 2)*1.2, 2)</f>
        <v>0</v>
      </c>
      <c r="N2276" s="37"/>
    </row>
    <row r="2277" spans="2:14" s="1" customFormat="1" ht="24" hidden="1" customHeight="1" outlineLevel="2" x14ac:dyDescent="0.2">
      <c r="B2277" s="33" t="s">
        <v>4468</v>
      </c>
      <c r="C2277" s="34">
        <v>24000793</v>
      </c>
      <c r="D2277" s="35" t="s">
        <v>4469</v>
      </c>
      <c r="E2277" s="36" t="s">
        <v>20</v>
      </c>
      <c r="F2277" s="37"/>
      <c r="G2277" s="40"/>
      <c r="H2277" s="39">
        <v>1.07</v>
      </c>
      <c r="I2277" s="37"/>
      <c r="J2277" s="37"/>
      <c r="K2277" s="39">
        <f>ROUND(ROUND(ROUND(H2277/100*(100-I2277)/100*(100-J2277), 2)/1.2, 2)*1.2, 2)</f>
        <v>1.07</v>
      </c>
      <c r="L2277" s="47"/>
      <c r="M2277" s="39">
        <f>ROUND(ROUND(ROUND(K2277/1.2, 2)*L2277, 2)*1.2, 2)</f>
        <v>0</v>
      </c>
      <c r="N2277" s="37"/>
    </row>
    <row r="2278" spans="2:14" ht="12" customHeight="1" x14ac:dyDescent="0.2">
      <c r="B2278" s="17" t="s">
        <v>4470</v>
      </c>
      <c r="C2278" s="18"/>
      <c r="D2278" s="19"/>
      <c r="E2278" s="20"/>
      <c r="F2278" s="20"/>
      <c r="G2278" s="21"/>
      <c r="H2278" s="22"/>
      <c r="I2278" s="22"/>
      <c r="J2278" s="22"/>
      <c r="K2278" s="22"/>
      <c r="L2278" s="23">
        <f>SUBTOTAL(9,L2279:L2351)</f>
        <v>0</v>
      </c>
      <c r="M2278" s="48">
        <f>SUBTOTAL(9,M2279:M2351)</f>
        <v>0</v>
      </c>
      <c r="N2278" s="24"/>
    </row>
    <row r="2279" spans="2:14" ht="12" customHeight="1" outlineLevel="1" collapsed="1" x14ac:dyDescent="0.2">
      <c r="B2279" s="25" t="s">
        <v>4471</v>
      </c>
      <c r="C2279" s="26"/>
      <c r="D2279" s="27"/>
      <c r="E2279" s="28"/>
      <c r="F2279" s="28"/>
      <c r="G2279" s="29"/>
      <c r="H2279" s="30"/>
      <c r="I2279" s="30"/>
      <c r="J2279" s="30"/>
      <c r="K2279" s="30"/>
      <c r="L2279" s="31">
        <f>SUBTOTAL(9,L2280:L2303)</f>
        <v>0</v>
      </c>
      <c r="M2279" s="49">
        <f>SUBTOTAL(9,M2280:M2303)</f>
        <v>0</v>
      </c>
      <c r="N2279" s="32"/>
    </row>
    <row r="2280" spans="2:14" s="1" customFormat="1" ht="24" hidden="1" customHeight="1" outlineLevel="2" x14ac:dyDescent="0.2">
      <c r="B2280" s="33" t="s">
        <v>4472</v>
      </c>
      <c r="C2280" s="34">
        <v>22208166</v>
      </c>
      <c r="D2280" s="35" t="s">
        <v>4473</v>
      </c>
      <c r="E2280" s="36" t="s">
        <v>27</v>
      </c>
      <c r="F2280" s="37"/>
      <c r="G2280" s="38"/>
      <c r="H2280" s="39">
        <v>3.09</v>
      </c>
      <c r="I2280" s="37"/>
      <c r="J2280" s="37"/>
      <c r="K2280" s="39">
        <f t="shared" ref="K2280:K2303" si="144">ROUND(ROUND(ROUND(H2280/100*(100-I2280)/100*(100-J2280), 2)/1.2, 2)*1.2, 2)</f>
        <v>3.1</v>
      </c>
      <c r="L2280" s="47"/>
      <c r="M2280" s="39">
        <f t="shared" ref="M2280:M2303" si="145">ROUND(ROUND(ROUND(K2280/1.2, 2)*L2280, 2)*1.2, 2)</f>
        <v>0</v>
      </c>
      <c r="N2280" s="38">
        <v>4640017891787</v>
      </c>
    </row>
    <row r="2281" spans="2:14" s="1" customFormat="1" ht="24" hidden="1" customHeight="1" outlineLevel="2" x14ac:dyDescent="0.2">
      <c r="B2281" s="33" t="s">
        <v>4474</v>
      </c>
      <c r="C2281" s="34">
        <v>22204665</v>
      </c>
      <c r="D2281" s="35" t="s">
        <v>4475</v>
      </c>
      <c r="E2281" s="36" t="s">
        <v>27</v>
      </c>
      <c r="F2281" s="37"/>
      <c r="G2281" s="38"/>
      <c r="H2281" s="39">
        <v>3.2</v>
      </c>
      <c r="I2281" s="37"/>
      <c r="J2281" s="37"/>
      <c r="K2281" s="39">
        <f t="shared" si="144"/>
        <v>3.2</v>
      </c>
      <c r="L2281" s="47"/>
      <c r="M2281" s="39">
        <f t="shared" si="145"/>
        <v>0</v>
      </c>
      <c r="N2281" s="38">
        <v>4640017891800</v>
      </c>
    </row>
    <row r="2282" spans="2:14" s="1" customFormat="1" ht="24" hidden="1" customHeight="1" outlineLevel="2" x14ac:dyDescent="0.2">
      <c r="B2282" s="33" t="s">
        <v>4476</v>
      </c>
      <c r="C2282" s="34">
        <v>22205833</v>
      </c>
      <c r="D2282" s="35" t="s">
        <v>4477</v>
      </c>
      <c r="E2282" s="36" t="s">
        <v>27</v>
      </c>
      <c r="F2282" s="37"/>
      <c r="G2282" s="38"/>
      <c r="H2282" s="39">
        <v>3.73</v>
      </c>
      <c r="I2282" s="37"/>
      <c r="J2282" s="37"/>
      <c r="K2282" s="39">
        <f t="shared" si="144"/>
        <v>3.73</v>
      </c>
      <c r="L2282" s="47"/>
      <c r="M2282" s="39">
        <f t="shared" si="145"/>
        <v>0</v>
      </c>
      <c r="N2282" s="38">
        <v>4640017891794</v>
      </c>
    </row>
    <row r="2283" spans="2:14" s="1" customFormat="1" ht="24" hidden="1" customHeight="1" outlineLevel="2" x14ac:dyDescent="0.2">
      <c r="B2283" s="33" t="s">
        <v>4478</v>
      </c>
      <c r="C2283" s="34">
        <v>22205086</v>
      </c>
      <c r="D2283" s="35" t="s">
        <v>4479</v>
      </c>
      <c r="E2283" s="36" t="s">
        <v>27</v>
      </c>
      <c r="F2283" s="37"/>
      <c r="G2283" s="38"/>
      <c r="H2283" s="39">
        <v>4.24</v>
      </c>
      <c r="I2283" s="37"/>
      <c r="J2283" s="37"/>
      <c r="K2283" s="39">
        <f t="shared" si="144"/>
        <v>4.24</v>
      </c>
      <c r="L2283" s="47"/>
      <c r="M2283" s="39">
        <f t="shared" si="145"/>
        <v>0</v>
      </c>
      <c r="N2283" s="38">
        <v>4640017891824</v>
      </c>
    </row>
    <row r="2284" spans="2:14" s="1" customFormat="1" ht="24" hidden="1" customHeight="1" outlineLevel="2" x14ac:dyDescent="0.2">
      <c r="B2284" s="33" t="s">
        <v>4480</v>
      </c>
      <c r="C2284" s="34">
        <v>22204666</v>
      </c>
      <c r="D2284" s="35" t="s">
        <v>4481</v>
      </c>
      <c r="E2284" s="36" t="s">
        <v>27</v>
      </c>
      <c r="F2284" s="37"/>
      <c r="G2284" s="38"/>
      <c r="H2284" s="39">
        <v>5.2</v>
      </c>
      <c r="I2284" s="37"/>
      <c r="J2284" s="37"/>
      <c r="K2284" s="39">
        <f t="shared" si="144"/>
        <v>5.2</v>
      </c>
      <c r="L2284" s="47"/>
      <c r="M2284" s="39">
        <f t="shared" si="145"/>
        <v>0</v>
      </c>
      <c r="N2284" s="38">
        <v>4640017891831</v>
      </c>
    </row>
    <row r="2285" spans="2:14" s="1" customFormat="1" ht="24" hidden="1" customHeight="1" outlineLevel="2" x14ac:dyDescent="0.2">
      <c r="B2285" s="33" t="s">
        <v>4482</v>
      </c>
      <c r="C2285" s="34">
        <v>22204667</v>
      </c>
      <c r="D2285" s="35" t="s">
        <v>4483</v>
      </c>
      <c r="E2285" s="36" t="s">
        <v>27</v>
      </c>
      <c r="F2285" s="37"/>
      <c r="G2285" s="38"/>
      <c r="H2285" s="39">
        <v>5.8</v>
      </c>
      <c r="I2285" s="37"/>
      <c r="J2285" s="37"/>
      <c r="K2285" s="39">
        <f t="shared" si="144"/>
        <v>5.8</v>
      </c>
      <c r="L2285" s="47"/>
      <c r="M2285" s="39">
        <f t="shared" si="145"/>
        <v>0</v>
      </c>
      <c r="N2285" s="38">
        <v>4640017891848</v>
      </c>
    </row>
    <row r="2286" spans="2:14" s="1" customFormat="1" ht="24" hidden="1" customHeight="1" outlineLevel="2" x14ac:dyDescent="0.2">
      <c r="B2286" s="33" t="s">
        <v>4484</v>
      </c>
      <c r="C2286" s="34">
        <v>22204668</v>
      </c>
      <c r="D2286" s="35" t="s">
        <v>4485</v>
      </c>
      <c r="E2286" s="36" t="s">
        <v>27</v>
      </c>
      <c r="F2286" s="37"/>
      <c r="G2286" s="38"/>
      <c r="H2286" s="39">
        <v>5.76</v>
      </c>
      <c r="I2286" s="37"/>
      <c r="J2286" s="37"/>
      <c r="K2286" s="39">
        <f t="shared" si="144"/>
        <v>5.76</v>
      </c>
      <c r="L2286" s="47"/>
      <c r="M2286" s="39">
        <f t="shared" si="145"/>
        <v>0</v>
      </c>
      <c r="N2286" s="38">
        <v>4640017891855</v>
      </c>
    </row>
    <row r="2287" spans="2:14" s="1" customFormat="1" ht="24" hidden="1" customHeight="1" outlineLevel="2" x14ac:dyDescent="0.2">
      <c r="B2287" s="33" t="s">
        <v>4486</v>
      </c>
      <c r="C2287" s="34">
        <v>22204849</v>
      </c>
      <c r="D2287" s="35" t="s">
        <v>4487</v>
      </c>
      <c r="E2287" s="36" t="s">
        <v>27</v>
      </c>
      <c r="F2287" s="37"/>
      <c r="G2287" s="38"/>
      <c r="H2287" s="39">
        <v>8.44</v>
      </c>
      <c r="I2287" s="37"/>
      <c r="J2287" s="37"/>
      <c r="K2287" s="39">
        <f t="shared" si="144"/>
        <v>8.44</v>
      </c>
      <c r="L2287" s="47"/>
      <c r="M2287" s="39">
        <f t="shared" si="145"/>
        <v>0</v>
      </c>
      <c r="N2287" s="38">
        <v>4640017891879</v>
      </c>
    </row>
    <row r="2288" spans="2:14" s="1" customFormat="1" ht="24" hidden="1" customHeight="1" outlineLevel="2" x14ac:dyDescent="0.2">
      <c r="B2288" s="33" t="s">
        <v>4488</v>
      </c>
      <c r="C2288" s="34">
        <v>24001075</v>
      </c>
      <c r="D2288" s="35" t="s">
        <v>4489</v>
      </c>
      <c r="E2288" s="36" t="s">
        <v>27</v>
      </c>
      <c r="F2288" s="37"/>
      <c r="G2288" s="38"/>
      <c r="H2288" s="39">
        <v>3.6</v>
      </c>
      <c r="I2288" s="37"/>
      <c r="J2288" s="37"/>
      <c r="K2288" s="39">
        <f t="shared" si="144"/>
        <v>3.6</v>
      </c>
      <c r="L2288" s="47"/>
      <c r="M2288" s="39">
        <f t="shared" si="145"/>
        <v>0</v>
      </c>
      <c r="N2288" s="38">
        <v>4640017891923</v>
      </c>
    </row>
    <row r="2289" spans="2:14" s="1" customFormat="1" ht="24" hidden="1" customHeight="1" outlineLevel="2" x14ac:dyDescent="0.2">
      <c r="B2289" s="33" t="s">
        <v>4490</v>
      </c>
      <c r="C2289" s="34">
        <v>22205183</v>
      </c>
      <c r="D2289" s="35" t="s">
        <v>4491</v>
      </c>
      <c r="E2289" s="36" t="s">
        <v>27</v>
      </c>
      <c r="F2289" s="37"/>
      <c r="G2289" s="38"/>
      <c r="H2289" s="39">
        <v>3.2</v>
      </c>
      <c r="I2289" s="37"/>
      <c r="J2289" s="37"/>
      <c r="K2289" s="39">
        <f t="shared" si="144"/>
        <v>3.2</v>
      </c>
      <c r="L2289" s="47"/>
      <c r="M2289" s="39">
        <f t="shared" si="145"/>
        <v>0</v>
      </c>
      <c r="N2289" s="38">
        <v>4640017891930</v>
      </c>
    </row>
    <row r="2290" spans="2:14" s="1" customFormat="1" ht="24" hidden="1" customHeight="1" outlineLevel="2" x14ac:dyDescent="0.2">
      <c r="B2290" s="33" t="s">
        <v>4492</v>
      </c>
      <c r="C2290" s="34">
        <v>22208162</v>
      </c>
      <c r="D2290" s="35" t="s">
        <v>4493</v>
      </c>
      <c r="E2290" s="36" t="s">
        <v>27</v>
      </c>
      <c r="F2290" s="37"/>
      <c r="G2290" s="38"/>
      <c r="H2290" s="39">
        <v>4.0999999999999996</v>
      </c>
      <c r="I2290" s="37"/>
      <c r="J2290" s="37"/>
      <c r="K2290" s="39">
        <f t="shared" si="144"/>
        <v>4.0999999999999996</v>
      </c>
      <c r="L2290" s="47"/>
      <c r="M2290" s="39">
        <f t="shared" si="145"/>
        <v>0</v>
      </c>
      <c r="N2290" s="38">
        <v>4640017891947</v>
      </c>
    </row>
    <row r="2291" spans="2:14" s="1" customFormat="1" ht="24" hidden="1" customHeight="1" outlineLevel="2" x14ac:dyDescent="0.2">
      <c r="B2291" s="33" t="s">
        <v>4494</v>
      </c>
      <c r="C2291" s="34">
        <v>22205087</v>
      </c>
      <c r="D2291" s="35" t="s">
        <v>4495</v>
      </c>
      <c r="E2291" s="36" t="s">
        <v>27</v>
      </c>
      <c r="F2291" s="37"/>
      <c r="G2291" s="38"/>
      <c r="H2291" s="39">
        <v>4.01</v>
      </c>
      <c r="I2291" s="37"/>
      <c r="J2291" s="37"/>
      <c r="K2291" s="39">
        <f t="shared" si="144"/>
        <v>4.01</v>
      </c>
      <c r="L2291" s="47"/>
      <c r="M2291" s="39">
        <f t="shared" si="145"/>
        <v>0</v>
      </c>
      <c r="N2291" s="38">
        <v>4640017891954</v>
      </c>
    </row>
    <row r="2292" spans="2:14" s="1" customFormat="1" ht="24" hidden="1" customHeight="1" outlineLevel="2" x14ac:dyDescent="0.2">
      <c r="B2292" s="33" t="s">
        <v>4496</v>
      </c>
      <c r="C2292" s="34">
        <v>22205088</v>
      </c>
      <c r="D2292" s="35" t="s">
        <v>4497</v>
      </c>
      <c r="E2292" s="36" t="s">
        <v>27</v>
      </c>
      <c r="F2292" s="37"/>
      <c r="G2292" s="38"/>
      <c r="H2292" s="39">
        <v>4.3499999999999996</v>
      </c>
      <c r="I2292" s="37"/>
      <c r="J2292" s="37"/>
      <c r="K2292" s="39">
        <f t="shared" si="144"/>
        <v>4.3600000000000003</v>
      </c>
      <c r="L2292" s="47"/>
      <c r="M2292" s="39">
        <f t="shared" si="145"/>
        <v>0</v>
      </c>
      <c r="N2292" s="38">
        <v>4640017891961</v>
      </c>
    </row>
    <row r="2293" spans="2:14" s="1" customFormat="1" ht="24" hidden="1" customHeight="1" outlineLevel="2" x14ac:dyDescent="0.2">
      <c r="B2293" s="33" t="s">
        <v>4498</v>
      </c>
      <c r="C2293" s="34">
        <v>22204669</v>
      </c>
      <c r="D2293" s="35" t="s">
        <v>4499</v>
      </c>
      <c r="E2293" s="36" t="s">
        <v>27</v>
      </c>
      <c r="F2293" s="37"/>
      <c r="G2293" s="38"/>
      <c r="H2293" s="39">
        <v>5.74</v>
      </c>
      <c r="I2293" s="37"/>
      <c r="J2293" s="37"/>
      <c r="K2293" s="39">
        <f t="shared" si="144"/>
        <v>5.74</v>
      </c>
      <c r="L2293" s="47"/>
      <c r="M2293" s="39">
        <f t="shared" si="145"/>
        <v>0</v>
      </c>
      <c r="N2293" s="38">
        <v>4640017891978</v>
      </c>
    </row>
    <row r="2294" spans="2:14" s="1" customFormat="1" ht="24" hidden="1" customHeight="1" outlineLevel="2" x14ac:dyDescent="0.2">
      <c r="B2294" s="33" t="s">
        <v>4500</v>
      </c>
      <c r="C2294" s="34">
        <v>22204670</v>
      </c>
      <c r="D2294" s="35" t="s">
        <v>4501</v>
      </c>
      <c r="E2294" s="36" t="s">
        <v>27</v>
      </c>
      <c r="F2294" s="37"/>
      <c r="G2294" s="38"/>
      <c r="H2294" s="39">
        <v>6.33</v>
      </c>
      <c r="I2294" s="37"/>
      <c r="J2294" s="37"/>
      <c r="K2294" s="39">
        <f t="shared" si="144"/>
        <v>6.34</v>
      </c>
      <c r="L2294" s="47"/>
      <c r="M2294" s="39">
        <f t="shared" si="145"/>
        <v>0</v>
      </c>
      <c r="N2294" s="38">
        <v>4640017891985</v>
      </c>
    </row>
    <row r="2295" spans="2:14" s="1" customFormat="1" ht="24" hidden="1" customHeight="1" outlineLevel="2" x14ac:dyDescent="0.2">
      <c r="B2295" s="33" t="s">
        <v>4502</v>
      </c>
      <c r="C2295" s="34">
        <v>22206553</v>
      </c>
      <c r="D2295" s="35" t="s">
        <v>4503</v>
      </c>
      <c r="E2295" s="36" t="s">
        <v>27</v>
      </c>
      <c r="F2295" s="37"/>
      <c r="G2295" s="38"/>
      <c r="H2295" s="39">
        <v>7.3</v>
      </c>
      <c r="I2295" s="37"/>
      <c r="J2295" s="37"/>
      <c r="K2295" s="39">
        <f t="shared" si="144"/>
        <v>7.3</v>
      </c>
      <c r="L2295" s="47"/>
      <c r="M2295" s="39">
        <f t="shared" si="145"/>
        <v>0</v>
      </c>
      <c r="N2295" s="38">
        <v>4640017891992</v>
      </c>
    </row>
    <row r="2296" spans="2:14" s="1" customFormat="1" ht="36" hidden="1" customHeight="1" outlineLevel="2" x14ac:dyDescent="0.2">
      <c r="B2296" s="33" t="s">
        <v>4504</v>
      </c>
      <c r="C2296" s="34">
        <v>24001313</v>
      </c>
      <c r="D2296" s="35" t="s">
        <v>4505</v>
      </c>
      <c r="E2296" s="36" t="s">
        <v>27</v>
      </c>
      <c r="F2296" s="37"/>
      <c r="G2296" s="38"/>
      <c r="H2296" s="39">
        <v>7.65</v>
      </c>
      <c r="I2296" s="37"/>
      <c r="J2296" s="37"/>
      <c r="K2296" s="39">
        <f t="shared" si="144"/>
        <v>7.66</v>
      </c>
      <c r="L2296" s="47"/>
      <c r="M2296" s="39">
        <f t="shared" si="145"/>
        <v>0</v>
      </c>
      <c r="N2296" s="38">
        <v>4640017892005</v>
      </c>
    </row>
    <row r="2297" spans="2:14" s="1" customFormat="1" ht="24" hidden="1" customHeight="1" outlineLevel="2" x14ac:dyDescent="0.2">
      <c r="B2297" s="33" t="s">
        <v>4506</v>
      </c>
      <c r="C2297" s="34">
        <v>22205094</v>
      </c>
      <c r="D2297" s="35" t="s">
        <v>4507</v>
      </c>
      <c r="E2297" s="36" t="s">
        <v>27</v>
      </c>
      <c r="F2297" s="37"/>
      <c r="G2297" s="38"/>
      <c r="H2297" s="39">
        <v>9.25</v>
      </c>
      <c r="I2297" s="37"/>
      <c r="J2297" s="37"/>
      <c r="K2297" s="39">
        <f t="shared" si="144"/>
        <v>9.25</v>
      </c>
      <c r="L2297" s="47"/>
      <c r="M2297" s="39">
        <f t="shared" si="145"/>
        <v>0</v>
      </c>
      <c r="N2297" s="38">
        <v>4640017892012</v>
      </c>
    </row>
    <row r="2298" spans="2:14" s="1" customFormat="1" ht="36" hidden="1" customHeight="1" outlineLevel="2" x14ac:dyDescent="0.2">
      <c r="B2298" s="33" t="s">
        <v>4508</v>
      </c>
      <c r="C2298" s="34">
        <v>24001314</v>
      </c>
      <c r="D2298" s="35" t="s">
        <v>4509</v>
      </c>
      <c r="E2298" s="36" t="s">
        <v>27</v>
      </c>
      <c r="F2298" s="37"/>
      <c r="G2298" s="38"/>
      <c r="H2298" s="39">
        <v>5.91</v>
      </c>
      <c r="I2298" s="37"/>
      <c r="J2298" s="37"/>
      <c r="K2298" s="39">
        <f t="shared" si="144"/>
        <v>5.92</v>
      </c>
      <c r="L2298" s="47"/>
      <c r="M2298" s="39">
        <f t="shared" si="145"/>
        <v>0</v>
      </c>
      <c r="N2298" s="38">
        <v>4640017892067</v>
      </c>
    </row>
    <row r="2299" spans="2:14" s="1" customFormat="1" ht="24" hidden="1" customHeight="1" outlineLevel="2" x14ac:dyDescent="0.2">
      <c r="B2299" s="33" t="s">
        <v>4510</v>
      </c>
      <c r="C2299" s="34">
        <v>22204672</v>
      </c>
      <c r="D2299" s="35" t="s">
        <v>4511</v>
      </c>
      <c r="E2299" s="36" t="s">
        <v>27</v>
      </c>
      <c r="F2299" s="37"/>
      <c r="G2299" s="44"/>
      <c r="H2299" s="39">
        <v>7.1</v>
      </c>
      <c r="I2299" s="37"/>
      <c r="J2299" s="37"/>
      <c r="K2299" s="39">
        <f t="shared" si="144"/>
        <v>7.1</v>
      </c>
      <c r="L2299" s="47"/>
      <c r="M2299" s="39">
        <f t="shared" si="145"/>
        <v>0</v>
      </c>
      <c r="N2299" s="38">
        <v>4640017892074</v>
      </c>
    </row>
    <row r="2300" spans="2:14" s="1" customFormat="1" ht="24" hidden="1" customHeight="1" outlineLevel="2" x14ac:dyDescent="0.2">
      <c r="B2300" s="33" t="s">
        <v>4512</v>
      </c>
      <c r="C2300" s="34">
        <v>22204850</v>
      </c>
      <c r="D2300" s="35" t="s">
        <v>4513</v>
      </c>
      <c r="E2300" s="36" t="s">
        <v>27</v>
      </c>
      <c r="F2300" s="37"/>
      <c r="G2300" s="38"/>
      <c r="H2300" s="39">
        <v>7.86</v>
      </c>
      <c r="I2300" s="37"/>
      <c r="J2300" s="37"/>
      <c r="K2300" s="39">
        <f t="shared" si="144"/>
        <v>7.86</v>
      </c>
      <c r="L2300" s="47"/>
      <c r="M2300" s="39">
        <f t="shared" si="145"/>
        <v>0</v>
      </c>
      <c r="N2300" s="38">
        <v>4640017892081</v>
      </c>
    </row>
    <row r="2301" spans="2:14" s="1" customFormat="1" ht="24" hidden="1" customHeight="1" outlineLevel="2" x14ac:dyDescent="0.2">
      <c r="B2301" s="33" t="s">
        <v>4514</v>
      </c>
      <c r="C2301" s="34">
        <v>22204853</v>
      </c>
      <c r="D2301" s="35" t="s">
        <v>4515</v>
      </c>
      <c r="E2301" s="36" t="s">
        <v>27</v>
      </c>
      <c r="F2301" s="37"/>
      <c r="G2301" s="38"/>
      <c r="H2301" s="39">
        <v>11.03</v>
      </c>
      <c r="I2301" s="37"/>
      <c r="J2301" s="37"/>
      <c r="K2301" s="39">
        <f t="shared" si="144"/>
        <v>11.03</v>
      </c>
      <c r="L2301" s="47"/>
      <c r="M2301" s="39">
        <f t="shared" si="145"/>
        <v>0</v>
      </c>
      <c r="N2301" s="38">
        <v>4640017892128</v>
      </c>
    </row>
    <row r="2302" spans="2:14" s="1" customFormat="1" ht="24" hidden="1" customHeight="1" outlineLevel="2" x14ac:dyDescent="0.2">
      <c r="B2302" s="33" t="s">
        <v>4516</v>
      </c>
      <c r="C2302" s="34">
        <v>22206208</v>
      </c>
      <c r="D2302" s="35" t="s">
        <v>4517</v>
      </c>
      <c r="E2302" s="36" t="s">
        <v>27</v>
      </c>
      <c r="F2302" s="37"/>
      <c r="G2302" s="38"/>
      <c r="H2302" s="39">
        <v>12.79</v>
      </c>
      <c r="I2302" s="37"/>
      <c r="J2302" s="37"/>
      <c r="K2302" s="39">
        <f t="shared" si="144"/>
        <v>12.79</v>
      </c>
      <c r="L2302" s="47"/>
      <c r="M2302" s="39">
        <f t="shared" si="145"/>
        <v>0</v>
      </c>
      <c r="N2302" s="38">
        <v>4640017892135</v>
      </c>
    </row>
    <row r="2303" spans="2:14" s="1" customFormat="1" ht="24" hidden="1" customHeight="1" outlineLevel="2" x14ac:dyDescent="0.2">
      <c r="B2303" s="33" t="s">
        <v>4518</v>
      </c>
      <c r="C2303" s="34">
        <v>22212345</v>
      </c>
      <c r="D2303" s="35" t="s">
        <v>4519</v>
      </c>
      <c r="E2303" s="36" t="s">
        <v>27</v>
      </c>
      <c r="F2303" s="37"/>
      <c r="G2303" s="38"/>
      <c r="H2303" s="39">
        <v>14.81</v>
      </c>
      <c r="I2303" s="37"/>
      <c r="J2303" s="37"/>
      <c r="K2303" s="39">
        <f t="shared" si="144"/>
        <v>14.81</v>
      </c>
      <c r="L2303" s="47"/>
      <c r="M2303" s="39">
        <f t="shared" si="145"/>
        <v>0</v>
      </c>
      <c r="N2303" s="38">
        <v>4640017892142</v>
      </c>
    </row>
    <row r="2304" spans="2:14" ht="12" customHeight="1" outlineLevel="1" collapsed="1" x14ac:dyDescent="0.2">
      <c r="B2304" s="25" t="s">
        <v>4520</v>
      </c>
      <c r="C2304" s="26"/>
      <c r="D2304" s="27"/>
      <c r="E2304" s="28"/>
      <c r="F2304" s="28"/>
      <c r="G2304" s="29"/>
      <c r="H2304" s="30"/>
      <c r="I2304" s="30"/>
      <c r="J2304" s="30"/>
      <c r="K2304" s="30"/>
      <c r="L2304" s="31">
        <f>SUBTOTAL(9,L2305:L2351)</f>
        <v>0</v>
      </c>
      <c r="M2304" s="49">
        <f>SUBTOTAL(9,M2305:M2351)</f>
        <v>0</v>
      </c>
      <c r="N2304" s="32"/>
    </row>
    <row r="2305" spans="2:14" s="1" customFormat="1" ht="36" hidden="1" customHeight="1" outlineLevel="2" x14ac:dyDescent="0.2">
      <c r="B2305" s="33" t="s">
        <v>4521</v>
      </c>
      <c r="C2305" s="34">
        <v>24000177</v>
      </c>
      <c r="D2305" s="35" t="s">
        <v>4522</v>
      </c>
      <c r="E2305" s="36" t="s">
        <v>27</v>
      </c>
      <c r="F2305" s="37"/>
      <c r="G2305" s="38"/>
      <c r="H2305" s="39">
        <v>5.78</v>
      </c>
      <c r="I2305" s="37"/>
      <c r="J2305" s="37"/>
      <c r="K2305" s="39">
        <f t="shared" ref="K2305:K2351" si="146">ROUND(ROUND(ROUND(H2305/100*(100-I2305)/100*(100-J2305), 2)/1.2, 2)*1.2, 2)</f>
        <v>5.78</v>
      </c>
      <c r="L2305" s="47"/>
      <c r="M2305" s="39">
        <f t="shared" ref="M2305:M2351" si="147">ROUND(ROUND(ROUND(K2305/1.2, 2)*L2305, 2)*1.2, 2)</f>
        <v>0</v>
      </c>
      <c r="N2305" s="38">
        <v>4680131754117</v>
      </c>
    </row>
    <row r="2306" spans="2:14" s="1" customFormat="1" ht="24" hidden="1" customHeight="1" outlineLevel="2" x14ac:dyDescent="0.2">
      <c r="B2306" s="33" t="s">
        <v>4523</v>
      </c>
      <c r="C2306" s="34">
        <v>24000185</v>
      </c>
      <c r="D2306" s="35" t="s">
        <v>4524</v>
      </c>
      <c r="E2306" s="36" t="s">
        <v>27</v>
      </c>
      <c r="F2306" s="37"/>
      <c r="G2306" s="38"/>
      <c r="H2306" s="39">
        <v>3.87</v>
      </c>
      <c r="I2306" s="37"/>
      <c r="J2306" s="37"/>
      <c r="K2306" s="39">
        <f t="shared" si="146"/>
        <v>3.88</v>
      </c>
      <c r="L2306" s="47"/>
      <c r="M2306" s="39">
        <f t="shared" si="147"/>
        <v>0</v>
      </c>
      <c r="N2306" s="38">
        <v>4680131754223</v>
      </c>
    </row>
    <row r="2307" spans="2:14" s="1" customFormat="1" ht="24" hidden="1" customHeight="1" outlineLevel="2" x14ac:dyDescent="0.2">
      <c r="B2307" s="33" t="s">
        <v>4525</v>
      </c>
      <c r="C2307" s="34">
        <v>24001282</v>
      </c>
      <c r="D2307" s="35" t="s">
        <v>4526</v>
      </c>
      <c r="E2307" s="36" t="s">
        <v>27</v>
      </c>
      <c r="F2307" s="37"/>
      <c r="G2307" s="38"/>
      <c r="H2307" s="39">
        <v>2.87</v>
      </c>
      <c r="I2307" s="37"/>
      <c r="J2307" s="37"/>
      <c r="K2307" s="39">
        <f t="shared" si="146"/>
        <v>2.87</v>
      </c>
      <c r="L2307" s="47"/>
      <c r="M2307" s="39">
        <f t="shared" si="147"/>
        <v>0</v>
      </c>
      <c r="N2307" s="38">
        <v>4680131750041</v>
      </c>
    </row>
    <row r="2308" spans="2:14" s="1" customFormat="1" ht="36" hidden="1" customHeight="1" outlineLevel="2" x14ac:dyDescent="0.2">
      <c r="B2308" s="33" t="s">
        <v>4527</v>
      </c>
      <c r="C2308" s="34">
        <v>24001207</v>
      </c>
      <c r="D2308" s="35" t="s">
        <v>4528</v>
      </c>
      <c r="E2308" s="36" t="s">
        <v>27</v>
      </c>
      <c r="F2308" s="37"/>
      <c r="G2308" s="38"/>
      <c r="H2308" s="39">
        <v>6.18</v>
      </c>
      <c r="I2308" s="37"/>
      <c r="J2308" s="37"/>
      <c r="K2308" s="39">
        <f t="shared" si="146"/>
        <v>6.18</v>
      </c>
      <c r="L2308" s="47"/>
      <c r="M2308" s="39">
        <f t="shared" si="147"/>
        <v>0</v>
      </c>
      <c r="N2308" s="38">
        <v>4680131754124</v>
      </c>
    </row>
    <row r="2309" spans="2:14" s="1" customFormat="1" ht="36" hidden="1" customHeight="1" outlineLevel="2" x14ac:dyDescent="0.2">
      <c r="B2309" s="33" t="s">
        <v>4529</v>
      </c>
      <c r="C2309" s="34">
        <v>24000186</v>
      </c>
      <c r="D2309" s="35" t="s">
        <v>4530</v>
      </c>
      <c r="E2309" s="36" t="s">
        <v>27</v>
      </c>
      <c r="F2309" s="37"/>
      <c r="G2309" s="38"/>
      <c r="H2309" s="39">
        <v>6.03</v>
      </c>
      <c r="I2309" s="37"/>
      <c r="J2309" s="37"/>
      <c r="K2309" s="39">
        <f t="shared" si="146"/>
        <v>6.04</v>
      </c>
      <c r="L2309" s="47"/>
      <c r="M2309" s="39">
        <f t="shared" si="147"/>
        <v>0</v>
      </c>
      <c r="N2309" s="38">
        <v>4680131754230</v>
      </c>
    </row>
    <row r="2310" spans="2:14" s="1" customFormat="1" ht="36" hidden="1" customHeight="1" outlineLevel="2" x14ac:dyDescent="0.2">
      <c r="B2310" s="33" t="s">
        <v>4531</v>
      </c>
      <c r="C2310" s="34">
        <v>24000179</v>
      </c>
      <c r="D2310" s="35" t="s">
        <v>4532</v>
      </c>
      <c r="E2310" s="36" t="s">
        <v>27</v>
      </c>
      <c r="F2310" s="37"/>
      <c r="G2310" s="38"/>
      <c r="H2310" s="39">
        <v>6.11</v>
      </c>
      <c r="I2310" s="37"/>
      <c r="J2310" s="37"/>
      <c r="K2310" s="39">
        <f t="shared" si="146"/>
        <v>6.11</v>
      </c>
      <c r="L2310" s="47"/>
      <c r="M2310" s="39">
        <f t="shared" si="147"/>
        <v>0</v>
      </c>
      <c r="N2310" s="38">
        <v>4680131754131</v>
      </c>
    </row>
    <row r="2311" spans="2:14" s="1" customFormat="1" ht="24" hidden="1" customHeight="1" outlineLevel="2" x14ac:dyDescent="0.2">
      <c r="B2311" s="33" t="s">
        <v>4533</v>
      </c>
      <c r="C2311" s="34">
        <v>24000187</v>
      </c>
      <c r="D2311" s="35" t="s">
        <v>4534</v>
      </c>
      <c r="E2311" s="36" t="s">
        <v>27</v>
      </c>
      <c r="F2311" s="37"/>
      <c r="G2311" s="38"/>
      <c r="H2311" s="39">
        <v>4.5</v>
      </c>
      <c r="I2311" s="37"/>
      <c r="J2311" s="37"/>
      <c r="K2311" s="39">
        <f t="shared" si="146"/>
        <v>4.5</v>
      </c>
      <c r="L2311" s="47"/>
      <c r="M2311" s="39">
        <f t="shared" si="147"/>
        <v>0</v>
      </c>
      <c r="N2311" s="38">
        <v>4680131754254</v>
      </c>
    </row>
    <row r="2312" spans="2:14" s="1" customFormat="1" ht="24" hidden="1" customHeight="1" outlineLevel="2" x14ac:dyDescent="0.2">
      <c r="B2312" s="33" t="s">
        <v>4535</v>
      </c>
      <c r="C2312" s="34">
        <v>24001281</v>
      </c>
      <c r="D2312" s="35" t="s">
        <v>4536</v>
      </c>
      <c r="E2312" s="36" t="s">
        <v>27</v>
      </c>
      <c r="F2312" s="37"/>
      <c r="G2312" s="38"/>
      <c r="H2312" s="39">
        <v>3.75</v>
      </c>
      <c r="I2312" s="37"/>
      <c r="J2312" s="37"/>
      <c r="K2312" s="39">
        <f t="shared" si="146"/>
        <v>3.76</v>
      </c>
      <c r="L2312" s="47"/>
      <c r="M2312" s="39">
        <f t="shared" si="147"/>
        <v>0</v>
      </c>
      <c r="N2312" s="38">
        <v>4680131750201</v>
      </c>
    </row>
    <row r="2313" spans="2:14" s="1" customFormat="1" ht="36" hidden="1" customHeight="1" outlineLevel="2" x14ac:dyDescent="0.2">
      <c r="B2313" s="33" t="s">
        <v>4537</v>
      </c>
      <c r="C2313" s="34">
        <v>24000180</v>
      </c>
      <c r="D2313" s="35" t="s">
        <v>4538</v>
      </c>
      <c r="E2313" s="36" t="s">
        <v>27</v>
      </c>
      <c r="F2313" s="37"/>
      <c r="G2313" s="38"/>
      <c r="H2313" s="39">
        <v>10.029999999999999</v>
      </c>
      <c r="I2313" s="37"/>
      <c r="J2313" s="37"/>
      <c r="K2313" s="39">
        <f t="shared" si="146"/>
        <v>10.029999999999999</v>
      </c>
      <c r="L2313" s="47"/>
      <c r="M2313" s="39">
        <f t="shared" si="147"/>
        <v>0</v>
      </c>
      <c r="N2313" s="38">
        <v>4680131754148</v>
      </c>
    </row>
    <row r="2314" spans="2:14" s="1" customFormat="1" ht="36" hidden="1" customHeight="1" outlineLevel="2" x14ac:dyDescent="0.2">
      <c r="B2314" s="33" t="s">
        <v>4539</v>
      </c>
      <c r="C2314" s="34">
        <v>24000188</v>
      </c>
      <c r="D2314" s="35" t="s">
        <v>4540</v>
      </c>
      <c r="E2314" s="36" t="s">
        <v>27</v>
      </c>
      <c r="F2314" s="37"/>
      <c r="G2314" s="38"/>
      <c r="H2314" s="39">
        <v>6.99</v>
      </c>
      <c r="I2314" s="37"/>
      <c r="J2314" s="37"/>
      <c r="K2314" s="39">
        <f t="shared" si="146"/>
        <v>7</v>
      </c>
      <c r="L2314" s="47"/>
      <c r="M2314" s="39">
        <f t="shared" si="147"/>
        <v>0</v>
      </c>
      <c r="N2314" s="38">
        <v>4680131754261</v>
      </c>
    </row>
    <row r="2315" spans="2:14" s="1" customFormat="1" ht="36" hidden="1" customHeight="1" outlineLevel="2" x14ac:dyDescent="0.2">
      <c r="B2315" s="33" t="s">
        <v>4541</v>
      </c>
      <c r="C2315" s="34">
        <v>24000181</v>
      </c>
      <c r="D2315" s="35" t="s">
        <v>4542</v>
      </c>
      <c r="E2315" s="36" t="s">
        <v>27</v>
      </c>
      <c r="F2315" s="37"/>
      <c r="G2315" s="38"/>
      <c r="H2315" s="39">
        <v>8.0500000000000007</v>
      </c>
      <c r="I2315" s="37"/>
      <c r="J2315" s="37"/>
      <c r="K2315" s="39">
        <f t="shared" si="146"/>
        <v>8.0500000000000007</v>
      </c>
      <c r="L2315" s="47"/>
      <c r="M2315" s="39">
        <f t="shared" si="147"/>
        <v>0</v>
      </c>
      <c r="N2315" s="38">
        <v>4680131754155</v>
      </c>
    </row>
    <row r="2316" spans="2:14" s="1" customFormat="1" ht="36" hidden="1" customHeight="1" outlineLevel="2" x14ac:dyDescent="0.2">
      <c r="B2316" s="33" t="s">
        <v>4543</v>
      </c>
      <c r="C2316" s="34">
        <v>24000189</v>
      </c>
      <c r="D2316" s="35" t="s">
        <v>4544</v>
      </c>
      <c r="E2316" s="36" t="s">
        <v>27</v>
      </c>
      <c r="F2316" s="37"/>
      <c r="G2316" s="38"/>
      <c r="H2316" s="39">
        <v>7.7</v>
      </c>
      <c r="I2316" s="37"/>
      <c r="J2316" s="37"/>
      <c r="K2316" s="39">
        <f t="shared" si="146"/>
        <v>7.7</v>
      </c>
      <c r="L2316" s="47"/>
      <c r="M2316" s="39">
        <f t="shared" si="147"/>
        <v>0</v>
      </c>
      <c r="N2316" s="38">
        <v>4680131754285</v>
      </c>
    </row>
    <row r="2317" spans="2:14" s="1" customFormat="1" ht="36" hidden="1" customHeight="1" outlineLevel="2" x14ac:dyDescent="0.2">
      <c r="B2317" s="33" t="s">
        <v>4545</v>
      </c>
      <c r="C2317" s="34">
        <v>24000182</v>
      </c>
      <c r="D2317" s="35" t="s">
        <v>4546</v>
      </c>
      <c r="E2317" s="36" t="s">
        <v>27</v>
      </c>
      <c r="F2317" s="37"/>
      <c r="G2317" s="38"/>
      <c r="H2317" s="39">
        <v>8.68</v>
      </c>
      <c r="I2317" s="37"/>
      <c r="J2317" s="37"/>
      <c r="K2317" s="39">
        <f t="shared" si="146"/>
        <v>8.68</v>
      </c>
      <c r="L2317" s="47"/>
      <c r="M2317" s="39">
        <f t="shared" si="147"/>
        <v>0</v>
      </c>
      <c r="N2317" s="38">
        <v>4680131754179</v>
      </c>
    </row>
    <row r="2318" spans="2:14" s="1" customFormat="1" ht="36" hidden="1" customHeight="1" outlineLevel="2" x14ac:dyDescent="0.2">
      <c r="B2318" s="33" t="s">
        <v>4547</v>
      </c>
      <c r="C2318" s="34">
        <v>24001209</v>
      </c>
      <c r="D2318" s="35" t="s">
        <v>4548</v>
      </c>
      <c r="E2318" s="36" t="s">
        <v>27</v>
      </c>
      <c r="F2318" s="37"/>
      <c r="G2318" s="38"/>
      <c r="H2318" s="39">
        <v>9.02</v>
      </c>
      <c r="I2318" s="37"/>
      <c r="J2318" s="37"/>
      <c r="K2318" s="39">
        <f t="shared" si="146"/>
        <v>9.02</v>
      </c>
      <c r="L2318" s="47"/>
      <c r="M2318" s="39">
        <f t="shared" si="147"/>
        <v>0</v>
      </c>
      <c r="N2318" s="38">
        <v>4680131754292</v>
      </c>
    </row>
    <row r="2319" spans="2:14" s="1" customFormat="1" ht="24" hidden="1" customHeight="1" outlineLevel="2" x14ac:dyDescent="0.2">
      <c r="B2319" s="33" t="s">
        <v>4549</v>
      </c>
      <c r="C2319" s="34">
        <v>24000026</v>
      </c>
      <c r="D2319" s="35" t="s">
        <v>4550</v>
      </c>
      <c r="E2319" s="36" t="s">
        <v>27</v>
      </c>
      <c r="F2319" s="37"/>
      <c r="G2319" s="38"/>
      <c r="H2319" s="39">
        <v>4.83</v>
      </c>
      <c r="I2319" s="37"/>
      <c r="J2319" s="37"/>
      <c r="K2319" s="39">
        <f t="shared" si="146"/>
        <v>4.84</v>
      </c>
      <c r="L2319" s="47"/>
      <c r="M2319" s="39">
        <f t="shared" si="147"/>
        <v>0</v>
      </c>
      <c r="N2319" s="38">
        <v>4680131750232</v>
      </c>
    </row>
    <row r="2320" spans="2:14" s="1" customFormat="1" ht="36" hidden="1" customHeight="1" outlineLevel="2" x14ac:dyDescent="0.2">
      <c r="B2320" s="33" t="s">
        <v>4551</v>
      </c>
      <c r="C2320" s="34">
        <v>24000183</v>
      </c>
      <c r="D2320" s="35" t="s">
        <v>4552</v>
      </c>
      <c r="E2320" s="36" t="s">
        <v>27</v>
      </c>
      <c r="F2320" s="37"/>
      <c r="G2320" s="38"/>
      <c r="H2320" s="39">
        <v>10.029999999999999</v>
      </c>
      <c r="I2320" s="37"/>
      <c r="J2320" s="37"/>
      <c r="K2320" s="39">
        <f t="shared" si="146"/>
        <v>10.029999999999999</v>
      </c>
      <c r="L2320" s="47"/>
      <c r="M2320" s="39">
        <f t="shared" si="147"/>
        <v>0</v>
      </c>
      <c r="N2320" s="38">
        <v>4680131754162</v>
      </c>
    </row>
    <row r="2321" spans="2:14" s="1" customFormat="1" ht="36" hidden="1" customHeight="1" outlineLevel="2" x14ac:dyDescent="0.2">
      <c r="B2321" s="33" t="s">
        <v>4553</v>
      </c>
      <c r="C2321" s="34">
        <v>24000977</v>
      </c>
      <c r="D2321" s="35" t="s">
        <v>4552</v>
      </c>
      <c r="E2321" s="36" t="s">
        <v>27</v>
      </c>
      <c r="F2321" s="37"/>
      <c r="G2321" s="38"/>
      <c r="H2321" s="39">
        <v>10.130000000000001</v>
      </c>
      <c r="I2321" s="37"/>
      <c r="J2321" s="37"/>
      <c r="K2321" s="39">
        <f t="shared" si="146"/>
        <v>10.130000000000001</v>
      </c>
      <c r="L2321" s="47"/>
      <c r="M2321" s="39">
        <f t="shared" si="147"/>
        <v>0</v>
      </c>
      <c r="N2321" s="38">
        <v>4680131754162</v>
      </c>
    </row>
    <row r="2322" spans="2:14" s="1" customFormat="1" ht="36" hidden="1" customHeight="1" outlineLevel="2" x14ac:dyDescent="0.2">
      <c r="B2322" s="33" t="s">
        <v>4554</v>
      </c>
      <c r="C2322" s="34">
        <v>24000191</v>
      </c>
      <c r="D2322" s="35" t="s">
        <v>4555</v>
      </c>
      <c r="E2322" s="36" t="s">
        <v>27</v>
      </c>
      <c r="F2322" s="37"/>
      <c r="G2322" s="38"/>
      <c r="H2322" s="39">
        <v>9.93</v>
      </c>
      <c r="I2322" s="37"/>
      <c r="J2322" s="37"/>
      <c r="K2322" s="39">
        <f t="shared" si="146"/>
        <v>9.94</v>
      </c>
      <c r="L2322" s="47"/>
      <c r="M2322" s="39">
        <f t="shared" si="147"/>
        <v>0</v>
      </c>
      <c r="N2322" s="38">
        <v>4680131754308</v>
      </c>
    </row>
    <row r="2323" spans="2:14" s="1" customFormat="1" ht="24" hidden="1" customHeight="1" outlineLevel="2" x14ac:dyDescent="0.2">
      <c r="B2323" s="33" t="s">
        <v>4556</v>
      </c>
      <c r="C2323" s="34">
        <v>24001208</v>
      </c>
      <c r="D2323" s="35" t="s">
        <v>4557</v>
      </c>
      <c r="E2323" s="36" t="s">
        <v>27</v>
      </c>
      <c r="F2323" s="37"/>
      <c r="G2323" s="38"/>
      <c r="H2323" s="39">
        <v>7.23</v>
      </c>
      <c r="I2323" s="37"/>
      <c r="J2323" s="37"/>
      <c r="K2323" s="39">
        <f t="shared" si="146"/>
        <v>7.24</v>
      </c>
      <c r="L2323" s="47"/>
      <c r="M2323" s="39">
        <f t="shared" si="147"/>
        <v>0</v>
      </c>
      <c r="N2323" s="38">
        <v>4680131750119</v>
      </c>
    </row>
    <row r="2324" spans="2:14" s="1" customFormat="1" ht="24" hidden="1" customHeight="1" outlineLevel="2" x14ac:dyDescent="0.2">
      <c r="B2324" s="33" t="s">
        <v>4558</v>
      </c>
      <c r="C2324" s="34">
        <v>24000028</v>
      </c>
      <c r="D2324" s="35" t="s">
        <v>4559</v>
      </c>
      <c r="E2324" s="36" t="s">
        <v>27</v>
      </c>
      <c r="F2324" s="37"/>
      <c r="G2324" s="38"/>
      <c r="H2324" s="39">
        <v>6.21</v>
      </c>
      <c r="I2324" s="37"/>
      <c r="J2324" s="37"/>
      <c r="K2324" s="39">
        <f t="shared" si="146"/>
        <v>6.22</v>
      </c>
      <c r="L2324" s="47"/>
      <c r="M2324" s="39">
        <f t="shared" si="147"/>
        <v>0</v>
      </c>
      <c r="N2324" s="38">
        <v>4680131750256</v>
      </c>
    </row>
    <row r="2325" spans="2:14" s="1" customFormat="1" ht="24" hidden="1" customHeight="1" outlineLevel="2" x14ac:dyDescent="0.2">
      <c r="B2325" s="33" t="s">
        <v>4560</v>
      </c>
      <c r="C2325" s="34">
        <v>24001206</v>
      </c>
      <c r="D2325" s="35" t="s">
        <v>4561</v>
      </c>
      <c r="E2325" s="36" t="s">
        <v>27</v>
      </c>
      <c r="F2325" s="37"/>
      <c r="G2325" s="38"/>
      <c r="H2325" s="39">
        <v>7.58</v>
      </c>
      <c r="I2325" s="37"/>
      <c r="J2325" s="37"/>
      <c r="K2325" s="39">
        <f t="shared" si="146"/>
        <v>7.58</v>
      </c>
      <c r="L2325" s="47"/>
      <c r="M2325" s="39">
        <f t="shared" si="147"/>
        <v>0</v>
      </c>
      <c r="N2325" s="38">
        <v>4680131750263</v>
      </c>
    </row>
    <row r="2326" spans="2:14" s="1" customFormat="1" ht="24" hidden="1" customHeight="1" outlineLevel="2" x14ac:dyDescent="0.2">
      <c r="B2326" s="33" t="s">
        <v>4562</v>
      </c>
      <c r="C2326" s="34">
        <v>24000011</v>
      </c>
      <c r="D2326" s="35" t="s">
        <v>4563</v>
      </c>
      <c r="E2326" s="36" t="s">
        <v>27</v>
      </c>
      <c r="F2326" s="37"/>
      <c r="G2326" s="38"/>
      <c r="H2326" s="39">
        <v>2.4700000000000002</v>
      </c>
      <c r="I2326" s="37"/>
      <c r="J2326" s="37"/>
      <c r="K2326" s="39">
        <f t="shared" si="146"/>
        <v>2.4700000000000002</v>
      </c>
      <c r="L2326" s="47"/>
      <c r="M2326" s="39">
        <f t="shared" si="147"/>
        <v>0</v>
      </c>
      <c r="N2326" s="38">
        <v>4680131750010</v>
      </c>
    </row>
    <row r="2327" spans="2:14" s="1" customFormat="1" ht="24" hidden="1" customHeight="1" outlineLevel="2" x14ac:dyDescent="0.2">
      <c r="B2327" s="33" t="s">
        <v>4564</v>
      </c>
      <c r="C2327" s="34">
        <v>24000014</v>
      </c>
      <c r="D2327" s="35" t="s">
        <v>4565</v>
      </c>
      <c r="E2327" s="36" t="s">
        <v>27</v>
      </c>
      <c r="F2327" s="37"/>
      <c r="G2327" s="38"/>
      <c r="H2327" s="39">
        <v>3.31</v>
      </c>
      <c r="I2327" s="37"/>
      <c r="J2327" s="37"/>
      <c r="K2327" s="39">
        <f t="shared" si="146"/>
        <v>3.31</v>
      </c>
      <c r="L2327" s="47"/>
      <c r="M2327" s="39">
        <f t="shared" si="147"/>
        <v>0</v>
      </c>
      <c r="N2327" s="38">
        <v>4680131750058</v>
      </c>
    </row>
    <row r="2328" spans="2:14" s="1" customFormat="1" ht="24" hidden="1" customHeight="1" outlineLevel="2" x14ac:dyDescent="0.2">
      <c r="B2328" s="33" t="s">
        <v>4566</v>
      </c>
      <c r="C2328" s="34">
        <v>24000015</v>
      </c>
      <c r="D2328" s="35" t="s">
        <v>4567</v>
      </c>
      <c r="E2328" s="36" t="s">
        <v>27</v>
      </c>
      <c r="F2328" s="37"/>
      <c r="G2328" s="38"/>
      <c r="H2328" s="39">
        <v>3.3</v>
      </c>
      <c r="I2328" s="37"/>
      <c r="J2328" s="37"/>
      <c r="K2328" s="39">
        <f t="shared" si="146"/>
        <v>3.3</v>
      </c>
      <c r="L2328" s="47"/>
      <c r="M2328" s="39">
        <f t="shared" si="147"/>
        <v>0</v>
      </c>
      <c r="N2328" s="38">
        <v>4680131750065</v>
      </c>
    </row>
    <row r="2329" spans="2:14" s="1" customFormat="1" ht="24" hidden="1" customHeight="1" outlineLevel="2" x14ac:dyDescent="0.2">
      <c r="B2329" s="33" t="s">
        <v>4568</v>
      </c>
      <c r="C2329" s="34">
        <v>24000016</v>
      </c>
      <c r="D2329" s="35" t="s">
        <v>4569</v>
      </c>
      <c r="E2329" s="36" t="s">
        <v>27</v>
      </c>
      <c r="F2329" s="37"/>
      <c r="G2329" s="38"/>
      <c r="H2329" s="39">
        <v>4.1100000000000003</v>
      </c>
      <c r="I2329" s="37"/>
      <c r="J2329" s="37"/>
      <c r="K2329" s="39">
        <f t="shared" si="146"/>
        <v>4.12</v>
      </c>
      <c r="L2329" s="47"/>
      <c r="M2329" s="39">
        <f t="shared" si="147"/>
        <v>0</v>
      </c>
      <c r="N2329" s="38">
        <v>4680131750072</v>
      </c>
    </row>
    <row r="2330" spans="2:14" s="1" customFormat="1" ht="24" hidden="1" customHeight="1" outlineLevel="2" x14ac:dyDescent="0.2">
      <c r="B2330" s="33" t="s">
        <v>4570</v>
      </c>
      <c r="C2330" s="34">
        <v>24000017</v>
      </c>
      <c r="D2330" s="35" t="s">
        <v>4571</v>
      </c>
      <c r="E2330" s="36" t="s">
        <v>27</v>
      </c>
      <c r="F2330" s="37"/>
      <c r="G2330" s="38"/>
      <c r="H2330" s="39">
        <v>4.4400000000000004</v>
      </c>
      <c r="I2330" s="37"/>
      <c r="J2330" s="37"/>
      <c r="K2330" s="39">
        <f t="shared" si="146"/>
        <v>4.4400000000000004</v>
      </c>
      <c r="L2330" s="47"/>
      <c r="M2330" s="39">
        <f t="shared" si="147"/>
        <v>0</v>
      </c>
      <c r="N2330" s="38">
        <v>4680131750089</v>
      </c>
    </row>
    <row r="2331" spans="2:14" s="1" customFormat="1" ht="24" hidden="1" customHeight="1" outlineLevel="2" x14ac:dyDescent="0.2">
      <c r="B2331" s="33" t="s">
        <v>4572</v>
      </c>
      <c r="C2331" s="34">
        <v>24000018</v>
      </c>
      <c r="D2331" s="35" t="s">
        <v>4573</v>
      </c>
      <c r="E2331" s="36" t="s">
        <v>27</v>
      </c>
      <c r="F2331" s="37"/>
      <c r="G2331" s="38"/>
      <c r="H2331" s="39">
        <v>5.64</v>
      </c>
      <c r="I2331" s="37"/>
      <c r="J2331" s="37"/>
      <c r="K2331" s="39">
        <f t="shared" si="146"/>
        <v>5.64</v>
      </c>
      <c r="L2331" s="47"/>
      <c r="M2331" s="39">
        <f t="shared" si="147"/>
        <v>0</v>
      </c>
      <c r="N2331" s="38">
        <v>4680131750096</v>
      </c>
    </row>
    <row r="2332" spans="2:14" s="1" customFormat="1" ht="24" hidden="1" customHeight="1" outlineLevel="2" x14ac:dyDescent="0.2">
      <c r="B2332" s="33" t="s">
        <v>4574</v>
      </c>
      <c r="C2332" s="34">
        <v>24000021</v>
      </c>
      <c r="D2332" s="35" t="s">
        <v>4575</v>
      </c>
      <c r="E2332" s="36" t="s">
        <v>27</v>
      </c>
      <c r="F2332" s="37"/>
      <c r="G2332" s="38"/>
      <c r="H2332" s="39">
        <v>7.91</v>
      </c>
      <c r="I2332" s="37"/>
      <c r="J2332" s="37"/>
      <c r="K2332" s="39">
        <f t="shared" si="146"/>
        <v>7.91</v>
      </c>
      <c r="L2332" s="47"/>
      <c r="M2332" s="39">
        <f t="shared" si="147"/>
        <v>0</v>
      </c>
      <c r="N2332" s="38">
        <v>4680131750126</v>
      </c>
    </row>
    <row r="2333" spans="2:14" s="1" customFormat="1" ht="24" hidden="1" customHeight="1" outlineLevel="2" x14ac:dyDescent="0.2">
      <c r="B2333" s="33" t="s">
        <v>4576</v>
      </c>
      <c r="C2333" s="34">
        <v>24000022</v>
      </c>
      <c r="D2333" s="35" t="s">
        <v>4577</v>
      </c>
      <c r="E2333" s="36" t="s">
        <v>27</v>
      </c>
      <c r="F2333" s="37"/>
      <c r="G2333" s="38"/>
      <c r="H2333" s="39">
        <v>2.94</v>
      </c>
      <c r="I2333" s="37"/>
      <c r="J2333" s="37"/>
      <c r="K2333" s="39">
        <f t="shared" si="146"/>
        <v>2.94</v>
      </c>
      <c r="L2333" s="47"/>
      <c r="M2333" s="39">
        <f t="shared" si="147"/>
        <v>0</v>
      </c>
      <c r="N2333" s="38">
        <v>4680131750034</v>
      </c>
    </row>
    <row r="2334" spans="2:14" s="1" customFormat="1" ht="24" hidden="1" customHeight="1" outlineLevel="2" x14ac:dyDescent="0.2">
      <c r="B2334" s="33" t="s">
        <v>4578</v>
      </c>
      <c r="C2334" s="34">
        <v>24000024</v>
      </c>
      <c r="D2334" s="35" t="s">
        <v>4579</v>
      </c>
      <c r="E2334" s="36" t="s">
        <v>27</v>
      </c>
      <c r="F2334" s="37"/>
      <c r="G2334" s="38"/>
      <c r="H2334" s="39">
        <v>3.71</v>
      </c>
      <c r="I2334" s="37"/>
      <c r="J2334" s="37"/>
      <c r="K2334" s="39">
        <f t="shared" si="146"/>
        <v>3.71</v>
      </c>
      <c r="L2334" s="47"/>
      <c r="M2334" s="39">
        <f t="shared" si="147"/>
        <v>0</v>
      </c>
      <c r="N2334" s="38">
        <v>4680131750218</v>
      </c>
    </row>
    <row r="2335" spans="2:14" s="1" customFormat="1" ht="24" hidden="1" customHeight="1" outlineLevel="2" x14ac:dyDescent="0.2">
      <c r="B2335" s="33" t="s">
        <v>4580</v>
      </c>
      <c r="C2335" s="34">
        <v>24000025</v>
      </c>
      <c r="D2335" s="35" t="s">
        <v>4581</v>
      </c>
      <c r="E2335" s="36" t="s">
        <v>27</v>
      </c>
      <c r="F2335" s="37"/>
      <c r="G2335" s="38"/>
      <c r="H2335" s="39">
        <v>5.21</v>
      </c>
      <c r="I2335" s="37"/>
      <c r="J2335" s="37"/>
      <c r="K2335" s="39">
        <f t="shared" si="146"/>
        <v>5.21</v>
      </c>
      <c r="L2335" s="47"/>
      <c r="M2335" s="39">
        <f t="shared" si="147"/>
        <v>0</v>
      </c>
      <c r="N2335" s="38">
        <v>4680131750225</v>
      </c>
    </row>
    <row r="2336" spans="2:14" s="1" customFormat="1" ht="24" hidden="1" customHeight="1" outlineLevel="2" x14ac:dyDescent="0.2">
      <c r="B2336" s="33" t="s">
        <v>4582</v>
      </c>
      <c r="C2336" s="34">
        <v>24000027</v>
      </c>
      <c r="D2336" s="35" t="s">
        <v>4583</v>
      </c>
      <c r="E2336" s="36" t="s">
        <v>27</v>
      </c>
      <c r="F2336" s="37"/>
      <c r="G2336" s="38"/>
      <c r="H2336" s="39">
        <v>6.47</v>
      </c>
      <c r="I2336" s="37"/>
      <c r="J2336" s="37"/>
      <c r="K2336" s="39">
        <f t="shared" si="146"/>
        <v>6.47</v>
      </c>
      <c r="L2336" s="47"/>
      <c r="M2336" s="39">
        <f t="shared" si="147"/>
        <v>0</v>
      </c>
      <c r="N2336" s="38">
        <v>4680131750249</v>
      </c>
    </row>
    <row r="2337" spans="2:14" s="1" customFormat="1" ht="24" hidden="1" customHeight="1" outlineLevel="2" x14ac:dyDescent="0.2">
      <c r="B2337" s="33" t="s">
        <v>4584</v>
      </c>
      <c r="C2337" s="34">
        <v>24000029</v>
      </c>
      <c r="D2337" s="35" t="s">
        <v>4561</v>
      </c>
      <c r="E2337" s="36" t="s">
        <v>27</v>
      </c>
      <c r="F2337" s="37"/>
      <c r="G2337" s="38"/>
      <c r="H2337" s="39">
        <v>8.19</v>
      </c>
      <c r="I2337" s="37"/>
      <c r="J2337" s="37"/>
      <c r="K2337" s="39">
        <f t="shared" si="146"/>
        <v>8.1999999999999993</v>
      </c>
      <c r="L2337" s="47"/>
      <c r="M2337" s="39">
        <f t="shared" si="147"/>
        <v>0</v>
      </c>
      <c r="N2337" s="38">
        <v>4680131750263</v>
      </c>
    </row>
    <row r="2338" spans="2:14" s="1" customFormat="1" ht="36" hidden="1" customHeight="1" outlineLevel="2" x14ac:dyDescent="0.2">
      <c r="B2338" s="33" t="s">
        <v>4585</v>
      </c>
      <c r="C2338" s="34">
        <v>24000037</v>
      </c>
      <c r="D2338" s="35" t="s">
        <v>4586</v>
      </c>
      <c r="E2338" s="36" t="s">
        <v>4587</v>
      </c>
      <c r="F2338" s="37"/>
      <c r="G2338" s="38"/>
      <c r="H2338" s="39">
        <v>8.15</v>
      </c>
      <c r="I2338" s="37"/>
      <c r="J2338" s="37"/>
      <c r="K2338" s="39">
        <f t="shared" si="146"/>
        <v>8.15</v>
      </c>
      <c r="L2338" s="47"/>
      <c r="M2338" s="39">
        <f t="shared" si="147"/>
        <v>0</v>
      </c>
      <c r="N2338" s="38">
        <v>4610203913760</v>
      </c>
    </row>
    <row r="2339" spans="2:14" s="1" customFormat="1" ht="24" hidden="1" customHeight="1" outlineLevel="2" x14ac:dyDescent="0.2">
      <c r="B2339" s="33" t="s">
        <v>4588</v>
      </c>
      <c r="C2339" s="34">
        <v>24000031</v>
      </c>
      <c r="D2339" s="35" t="s">
        <v>4589</v>
      </c>
      <c r="E2339" s="36" t="s">
        <v>4587</v>
      </c>
      <c r="F2339" s="37"/>
      <c r="G2339" s="38"/>
      <c r="H2339" s="39">
        <v>6.38</v>
      </c>
      <c r="I2339" s="37"/>
      <c r="J2339" s="37"/>
      <c r="K2339" s="39">
        <f t="shared" si="146"/>
        <v>6.38</v>
      </c>
      <c r="L2339" s="47"/>
      <c r="M2339" s="39">
        <f t="shared" si="147"/>
        <v>0</v>
      </c>
      <c r="N2339" s="38">
        <v>4610203913708</v>
      </c>
    </row>
    <row r="2340" spans="2:14" s="1" customFormat="1" ht="36" hidden="1" customHeight="1" outlineLevel="2" x14ac:dyDescent="0.2">
      <c r="B2340" s="33" t="s">
        <v>4590</v>
      </c>
      <c r="C2340" s="34">
        <v>24000038</v>
      </c>
      <c r="D2340" s="35" t="s">
        <v>4591</v>
      </c>
      <c r="E2340" s="36" t="s">
        <v>4587</v>
      </c>
      <c r="F2340" s="37"/>
      <c r="G2340" s="38"/>
      <c r="H2340" s="39">
        <v>8.25</v>
      </c>
      <c r="I2340" s="37"/>
      <c r="J2340" s="37"/>
      <c r="K2340" s="39">
        <f t="shared" si="146"/>
        <v>8.26</v>
      </c>
      <c r="L2340" s="47"/>
      <c r="M2340" s="39">
        <f t="shared" si="147"/>
        <v>0</v>
      </c>
      <c r="N2340" s="38">
        <v>4610203913777</v>
      </c>
    </row>
    <row r="2341" spans="2:14" s="1" customFormat="1" ht="36" hidden="1" customHeight="1" outlineLevel="2" x14ac:dyDescent="0.2">
      <c r="B2341" s="33" t="s">
        <v>4592</v>
      </c>
      <c r="C2341" s="34">
        <v>24000193</v>
      </c>
      <c r="D2341" s="35" t="s">
        <v>4593</v>
      </c>
      <c r="E2341" s="36" t="s">
        <v>4587</v>
      </c>
      <c r="F2341" s="37"/>
      <c r="G2341" s="38"/>
      <c r="H2341" s="39">
        <v>11.19</v>
      </c>
      <c r="I2341" s="37"/>
      <c r="J2341" s="37"/>
      <c r="K2341" s="39">
        <f t="shared" si="146"/>
        <v>11.2</v>
      </c>
      <c r="L2341" s="47"/>
      <c r="M2341" s="39">
        <f t="shared" si="147"/>
        <v>0</v>
      </c>
      <c r="N2341" s="38">
        <v>4610203913845</v>
      </c>
    </row>
    <row r="2342" spans="2:14" s="1" customFormat="1" ht="36" hidden="1" customHeight="1" outlineLevel="2" x14ac:dyDescent="0.2">
      <c r="B2342" s="33" t="s">
        <v>4594</v>
      </c>
      <c r="C2342" s="34">
        <v>24000982</v>
      </c>
      <c r="D2342" s="35" t="s">
        <v>4595</v>
      </c>
      <c r="E2342" s="36" t="s">
        <v>4587</v>
      </c>
      <c r="F2342" s="37"/>
      <c r="G2342" s="38"/>
      <c r="H2342" s="39">
        <v>14.9</v>
      </c>
      <c r="I2342" s="37"/>
      <c r="J2342" s="37"/>
      <c r="K2342" s="39">
        <f t="shared" si="146"/>
        <v>14.9</v>
      </c>
      <c r="L2342" s="47"/>
      <c r="M2342" s="39">
        <f t="shared" si="147"/>
        <v>0</v>
      </c>
      <c r="N2342" s="38">
        <v>4610203913784</v>
      </c>
    </row>
    <row r="2343" spans="2:14" s="1" customFormat="1" ht="36" hidden="1" customHeight="1" outlineLevel="2" x14ac:dyDescent="0.2">
      <c r="B2343" s="33" t="s">
        <v>4596</v>
      </c>
      <c r="C2343" s="34">
        <v>24000194</v>
      </c>
      <c r="D2343" s="35" t="s">
        <v>4597</v>
      </c>
      <c r="E2343" s="36" t="s">
        <v>4587</v>
      </c>
      <c r="F2343" s="37"/>
      <c r="G2343" s="38"/>
      <c r="H2343" s="39">
        <v>12.01</v>
      </c>
      <c r="I2343" s="37"/>
      <c r="J2343" s="37"/>
      <c r="K2343" s="39">
        <f t="shared" si="146"/>
        <v>12.01</v>
      </c>
      <c r="L2343" s="47"/>
      <c r="M2343" s="39">
        <f t="shared" si="147"/>
        <v>0</v>
      </c>
      <c r="N2343" s="38">
        <v>4610203913852</v>
      </c>
    </row>
    <row r="2344" spans="2:14" s="1" customFormat="1" ht="24" hidden="1" customHeight="1" outlineLevel="2" x14ac:dyDescent="0.2">
      <c r="B2344" s="33" t="s">
        <v>4598</v>
      </c>
      <c r="C2344" s="34">
        <v>24000033</v>
      </c>
      <c r="D2344" s="35" t="s">
        <v>4599</v>
      </c>
      <c r="E2344" s="36" t="s">
        <v>4587</v>
      </c>
      <c r="F2344" s="37"/>
      <c r="G2344" s="38"/>
      <c r="H2344" s="39">
        <v>8.3000000000000007</v>
      </c>
      <c r="I2344" s="37"/>
      <c r="J2344" s="37"/>
      <c r="K2344" s="39">
        <f t="shared" si="146"/>
        <v>8.3000000000000007</v>
      </c>
      <c r="L2344" s="47"/>
      <c r="M2344" s="39">
        <f t="shared" si="147"/>
        <v>0</v>
      </c>
      <c r="N2344" s="38">
        <v>4610203913722</v>
      </c>
    </row>
    <row r="2345" spans="2:14" s="1" customFormat="1" ht="36" hidden="1" customHeight="1" outlineLevel="2" x14ac:dyDescent="0.2">
      <c r="B2345" s="33" t="s">
        <v>4600</v>
      </c>
      <c r="C2345" s="34">
        <v>24000040</v>
      </c>
      <c r="D2345" s="35" t="s">
        <v>4601</v>
      </c>
      <c r="E2345" s="36" t="s">
        <v>4587</v>
      </c>
      <c r="F2345" s="37"/>
      <c r="G2345" s="38"/>
      <c r="H2345" s="39">
        <v>17.510000000000002</v>
      </c>
      <c r="I2345" s="37"/>
      <c r="J2345" s="37"/>
      <c r="K2345" s="39">
        <f t="shared" si="146"/>
        <v>17.510000000000002</v>
      </c>
      <c r="L2345" s="47"/>
      <c r="M2345" s="39">
        <f t="shared" si="147"/>
        <v>0</v>
      </c>
      <c r="N2345" s="38">
        <v>4610203913791</v>
      </c>
    </row>
    <row r="2346" spans="2:14" s="1" customFormat="1" ht="24" hidden="1" customHeight="1" outlineLevel="2" x14ac:dyDescent="0.2">
      <c r="B2346" s="33" t="s">
        <v>4602</v>
      </c>
      <c r="C2346" s="34">
        <v>24000034</v>
      </c>
      <c r="D2346" s="35" t="s">
        <v>4603</v>
      </c>
      <c r="E2346" s="36" t="s">
        <v>4587</v>
      </c>
      <c r="F2346" s="37"/>
      <c r="G2346" s="38"/>
      <c r="H2346" s="39">
        <v>9.31</v>
      </c>
      <c r="I2346" s="37"/>
      <c r="J2346" s="37"/>
      <c r="K2346" s="39">
        <f t="shared" si="146"/>
        <v>9.31</v>
      </c>
      <c r="L2346" s="47"/>
      <c r="M2346" s="39">
        <f t="shared" si="147"/>
        <v>0</v>
      </c>
      <c r="N2346" s="38">
        <v>4610203913739</v>
      </c>
    </row>
    <row r="2347" spans="2:14" s="1" customFormat="1" ht="24" hidden="1" customHeight="1" outlineLevel="2" x14ac:dyDescent="0.2">
      <c r="B2347" s="33" t="s">
        <v>4604</v>
      </c>
      <c r="C2347" s="34">
        <v>24001280</v>
      </c>
      <c r="D2347" s="35" t="s">
        <v>4603</v>
      </c>
      <c r="E2347" s="36" t="s">
        <v>4587</v>
      </c>
      <c r="F2347" s="37"/>
      <c r="G2347" s="38"/>
      <c r="H2347" s="39">
        <v>8.84</v>
      </c>
      <c r="I2347" s="37"/>
      <c r="J2347" s="37"/>
      <c r="K2347" s="39">
        <f t="shared" si="146"/>
        <v>8.84</v>
      </c>
      <c r="L2347" s="47"/>
      <c r="M2347" s="39">
        <f t="shared" si="147"/>
        <v>0</v>
      </c>
      <c r="N2347" s="38">
        <v>4610203913739</v>
      </c>
    </row>
    <row r="2348" spans="2:14" s="1" customFormat="1" ht="36" hidden="1" customHeight="1" outlineLevel="2" x14ac:dyDescent="0.2">
      <c r="B2348" s="33" t="s">
        <v>4605</v>
      </c>
      <c r="C2348" s="34">
        <v>24000041</v>
      </c>
      <c r="D2348" s="35" t="s">
        <v>4606</v>
      </c>
      <c r="E2348" s="36" t="s">
        <v>4587</v>
      </c>
      <c r="F2348" s="37"/>
      <c r="G2348" s="38"/>
      <c r="H2348" s="39">
        <v>19.68</v>
      </c>
      <c r="I2348" s="37"/>
      <c r="J2348" s="37"/>
      <c r="K2348" s="39">
        <f t="shared" si="146"/>
        <v>19.68</v>
      </c>
      <c r="L2348" s="47"/>
      <c r="M2348" s="39">
        <f t="shared" si="147"/>
        <v>0</v>
      </c>
      <c r="N2348" s="38">
        <v>4610203913807</v>
      </c>
    </row>
    <row r="2349" spans="2:14" s="1" customFormat="1" ht="24" hidden="1" customHeight="1" outlineLevel="2" x14ac:dyDescent="0.2">
      <c r="B2349" s="33" t="s">
        <v>4607</v>
      </c>
      <c r="C2349" s="34">
        <v>24000035</v>
      </c>
      <c r="D2349" s="35" t="s">
        <v>4608</v>
      </c>
      <c r="E2349" s="36" t="s">
        <v>4587</v>
      </c>
      <c r="F2349" s="37"/>
      <c r="G2349" s="38"/>
      <c r="H2349" s="39">
        <v>10.34</v>
      </c>
      <c r="I2349" s="37"/>
      <c r="J2349" s="37"/>
      <c r="K2349" s="39">
        <f t="shared" si="146"/>
        <v>10.34</v>
      </c>
      <c r="L2349" s="47"/>
      <c r="M2349" s="39">
        <f t="shared" si="147"/>
        <v>0</v>
      </c>
      <c r="N2349" s="38">
        <v>4610203913746</v>
      </c>
    </row>
    <row r="2350" spans="2:14" s="1" customFormat="1" ht="36" hidden="1" customHeight="1" outlineLevel="2" x14ac:dyDescent="0.2">
      <c r="B2350" s="33" t="s">
        <v>4609</v>
      </c>
      <c r="C2350" s="34">
        <v>24000042</v>
      </c>
      <c r="D2350" s="35" t="s">
        <v>4610</v>
      </c>
      <c r="E2350" s="36" t="s">
        <v>4587</v>
      </c>
      <c r="F2350" s="37"/>
      <c r="G2350" s="38"/>
      <c r="H2350" s="39">
        <v>20.84</v>
      </c>
      <c r="I2350" s="37"/>
      <c r="J2350" s="37"/>
      <c r="K2350" s="39">
        <f t="shared" si="146"/>
        <v>20.84</v>
      </c>
      <c r="L2350" s="47"/>
      <c r="M2350" s="39">
        <f t="shared" si="147"/>
        <v>0</v>
      </c>
      <c r="N2350" s="38">
        <v>4610203913814</v>
      </c>
    </row>
    <row r="2351" spans="2:14" s="1" customFormat="1" ht="24" hidden="1" customHeight="1" outlineLevel="2" x14ac:dyDescent="0.2">
      <c r="B2351" s="33" t="s">
        <v>4611</v>
      </c>
      <c r="C2351" s="34">
        <v>24001386</v>
      </c>
      <c r="D2351" s="35" t="s">
        <v>4612</v>
      </c>
      <c r="E2351" s="36" t="s">
        <v>4587</v>
      </c>
      <c r="F2351" s="37"/>
      <c r="G2351" s="38"/>
      <c r="H2351" s="39">
        <v>12.68</v>
      </c>
      <c r="I2351" s="37"/>
      <c r="J2351" s="37"/>
      <c r="K2351" s="39">
        <f t="shared" si="146"/>
        <v>12.68</v>
      </c>
      <c r="L2351" s="47"/>
      <c r="M2351" s="39">
        <f t="shared" si="147"/>
        <v>0</v>
      </c>
      <c r="N2351" s="37"/>
    </row>
    <row r="2352" spans="2:14" ht="12" customHeight="1" x14ac:dyDescent="0.2">
      <c r="B2352" s="17" t="s">
        <v>4613</v>
      </c>
      <c r="C2352" s="18"/>
      <c r="D2352" s="19"/>
      <c r="E2352" s="20"/>
      <c r="F2352" s="20"/>
      <c r="G2352" s="21"/>
      <c r="H2352" s="22"/>
      <c r="I2352" s="22"/>
      <c r="J2352" s="22"/>
      <c r="K2352" s="22"/>
      <c r="L2352" s="23">
        <f>SUBTOTAL(9,L2353:L2366)</f>
        <v>0</v>
      </c>
      <c r="M2352" s="48">
        <f>SUBTOTAL(9,M2353:M2366)</f>
        <v>0</v>
      </c>
      <c r="N2352" s="24"/>
    </row>
    <row r="2353" spans="2:14" ht="12" customHeight="1" outlineLevel="1" collapsed="1" x14ac:dyDescent="0.2">
      <c r="B2353" s="25" t="s">
        <v>4614</v>
      </c>
      <c r="C2353" s="26"/>
      <c r="D2353" s="27"/>
      <c r="E2353" s="28"/>
      <c r="F2353" s="28"/>
      <c r="G2353" s="29"/>
      <c r="H2353" s="30"/>
      <c r="I2353" s="30"/>
      <c r="J2353" s="30"/>
      <c r="K2353" s="30"/>
      <c r="L2353" s="31">
        <f>SUBTOTAL(9,L2354:L2360)</f>
        <v>0</v>
      </c>
      <c r="M2353" s="49">
        <f>SUBTOTAL(9,M2354:M2360)</f>
        <v>0</v>
      </c>
      <c r="N2353" s="32"/>
    </row>
    <row r="2354" spans="2:14" s="1" customFormat="1" ht="36" hidden="1" customHeight="1" outlineLevel="2" x14ac:dyDescent="0.2">
      <c r="B2354" s="33" t="s">
        <v>4615</v>
      </c>
      <c r="C2354" s="34">
        <v>24001264</v>
      </c>
      <c r="D2354" s="35" t="s">
        <v>4616</v>
      </c>
      <c r="E2354" s="36" t="s">
        <v>27</v>
      </c>
      <c r="F2354" s="37"/>
      <c r="G2354" s="38"/>
      <c r="H2354" s="39">
        <v>3.81</v>
      </c>
      <c r="I2354" s="37"/>
      <c r="J2354" s="37"/>
      <c r="K2354" s="39">
        <f t="shared" ref="K2354:K2360" si="148">ROUND(ROUND(ROUND(H2354/100*(100-I2354)/100*(100-J2354), 2)/1.2, 2)*1.2, 2)</f>
        <v>3.82</v>
      </c>
      <c r="L2354" s="47"/>
      <c r="M2354" s="39">
        <f t="shared" ref="M2354:M2360" si="149">ROUND(ROUND(ROUND(K2354/1.2, 2)*L2354, 2)*1.2, 2)</f>
        <v>0</v>
      </c>
      <c r="N2354" s="38">
        <v>4680086757805</v>
      </c>
    </row>
    <row r="2355" spans="2:14" s="1" customFormat="1" ht="36" hidden="1" customHeight="1" outlineLevel="2" x14ac:dyDescent="0.2">
      <c r="B2355" s="33" t="s">
        <v>4617</v>
      </c>
      <c r="C2355" s="34">
        <v>24001266</v>
      </c>
      <c r="D2355" s="35" t="s">
        <v>4618</v>
      </c>
      <c r="E2355" s="36" t="s">
        <v>27</v>
      </c>
      <c r="F2355" s="37"/>
      <c r="G2355" s="38"/>
      <c r="H2355" s="39">
        <v>8</v>
      </c>
      <c r="I2355" s="37"/>
      <c r="J2355" s="37"/>
      <c r="K2355" s="39">
        <f t="shared" si="148"/>
        <v>8</v>
      </c>
      <c r="L2355" s="47"/>
      <c r="M2355" s="39">
        <f t="shared" si="149"/>
        <v>0</v>
      </c>
      <c r="N2355" s="38">
        <v>4680086757850</v>
      </c>
    </row>
    <row r="2356" spans="2:14" s="1" customFormat="1" ht="36" hidden="1" customHeight="1" outlineLevel="2" x14ac:dyDescent="0.2">
      <c r="B2356" s="33" t="s">
        <v>4619</v>
      </c>
      <c r="C2356" s="34">
        <v>24001058</v>
      </c>
      <c r="D2356" s="35" t="s">
        <v>4620</v>
      </c>
      <c r="E2356" s="36" t="s">
        <v>27</v>
      </c>
      <c r="F2356" s="37"/>
      <c r="G2356" s="38"/>
      <c r="H2356" s="39">
        <v>10.46</v>
      </c>
      <c r="I2356" s="37"/>
      <c r="J2356" s="37"/>
      <c r="K2356" s="39">
        <f t="shared" si="148"/>
        <v>10.46</v>
      </c>
      <c r="L2356" s="47"/>
      <c r="M2356" s="39">
        <f t="shared" si="149"/>
        <v>0</v>
      </c>
      <c r="N2356" s="38">
        <v>4680086757867</v>
      </c>
    </row>
    <row r="2357" spans="2:14" s="1" customFormat="1" ht="24" hidden="1" customHeight="1" outlineLevel="2" x14ac:dyDescent="0.2">
      <c r="B2357" s="33" t="s">
        <v>4621</v>
      </c>
      <c r="C2357" s="34">
        <v>22210552</v>
      </c>
      <c r="D2357" s="35" t="s">
        <v>4622</v>
      </c>
      <c r="E2357" s="36" t="s">
        <v>27</v>
      </c>
      <c r="F2357" s="37"/>
      <c r="G2357" s="38"/>
      <c r="H2357" s="39">
        <v>4.78</v>
      </c>
      <c r="I2357" s="37"/>
      <c r="J2357" s="37"/>
      <c r="K2357" s="39">
        <f t="shared" si="148"/>
        <v>4.78</v>
      </c>
      <c r="L2357" s="47"/>
      <c r="M2357" s="39">
        <f t="shared" si="149"/>
        <v>0</v>
      </c>
      <c r="N2357" s="38">
        <v>4620759661824</v>
      </c>
    </row>
    <row r="2358" spans="2:14" s="1" customFormat="1" ht="36" hidden="1" customHeight="1" outlineLevel="2" x14ac:dyDescent="0.2">
      <c r="B2358" s="33" t="s">
        <v>4623</v>
      </c>
      <c r="C2358" s="34">
        <v>24001059</v>
      </c>
      <c r="D2358" s="35" t="s">
        <v>4624</v>
      </c>
      <c r="E2358" s="36" t="s">
        <v>27</v>
      </c>
      <c r="F2358" s="37"/>
      <c r="G2358" s="38"/>
      <c r="H2358" s="39">
        <v>2.95</v>
      </c>
      <c r="I2358" s="37"/>
      <c r="J2358" s="37"/>
      <c r="K2358" s="39">
        <f t="shared" si="148"/>
        <v>2.95</v>
      </c>
      <c r="L2358" s="47"/>
      <c r="M2358" s="39">
        <f t="shared" si="149"/>
        <v>0</v>
      </c>
      <c r="N2358" s="38">
        <v>4680086757980</v>
      </c>
    </row>
    <row r="2359" spans="2:14" s="1" customFormat="1" ht="36" hidden="1" customHeight="1" outlineLevel="2" x14ac:dyDescent="0.2">
      <c r="B2359" s="33" t="s">
        <v>4625</v>
      </c>
      <c r="C2359" s="34">
        <v>24001061</v>
      </c>
      <c r="D2359" s="35" t="s">
        <v>4626</v>
      </c>
      <c r="E2359" s="36" t="s">
        <v>27</v>
      </c>
      <c r="F2359" s="37"/>
      <c r="G2359" s="38"/>
      <c r="H2359" s="39">
        <v>4.72</v>
      </c>
      <c r="I2359" s="37"/>
      <c r="J2359" s="37"/>
      <c r="K2359" s="39">
        <f t="shared" si="148"/>
        <v>4.72</v>
      </c>
      <c r="L2359" s="47"/>
      <c r="M2359" s="39">
        <f t="shared" si="149"/>
        <v>0</v>
      </c>
      <c r="N2359" s="38">
        <v>4680086758017</v>
      </c>
    </row>
    <row r="2360" spans="2:14" s="1" customFormat="1" ht="36" hidden="1" customHeight="1" outlineLevel="2" x14ac:dyDescent="0.2">
      <c r="B2360" s="33" t="s">
        <v>4627</v>
      </c>
      <c r="C2360" s="34">
        <v>24001062</v>
      </c>
      <c r="D2360" s="35" t="s">
        <v>4628</v>
      </c>
      <c r="E2360" s="36" t="s">
        <v>27</v>
      </c>
      <c r="F2360" s="37"/>
      <c r="G2360" s="38"/>
      <c r="H2360" s="39">
        <v>5.44</v>
      </c>
      <c r="I2360" s="37"/>
      <c r="J2360" s="37"/>
      <c r="K2360" s="39">
        <f t="shared" si="148"/>
        <v>5.44</v>
      </c>
      <c r="L2360" s="47"/>
      <c r="M2360" s="39">
        <f t="shared" si="149"/>
        <v>0</v>
      </c>
      <c r="N2360" s="38">
        <v>4680086758024</v>
      </c>
    </row>
    <row r="2361" spans="2:14" ht="12" customHeight="1" outlineLevel="1" collapsed="1" x14ac:dyDescent="0.2">
      <c r="B2361" s="25" t="s">
        <v>4629</v>
      </c>
      <c r="C2361" s="26"/>
      <c r="D2361" s="27"/>
      <c r="E2361" s="28"/>
      <c r="F2361" s="28"/>
      <c r="G2361" s="29"/>
      <c r="H2361" s="30"/>
      <c r="I2361" s="30"/>
      <c r="J2361" s="30"/>
      <c r="K2361" s="30"/>
      <c r="L2361" s="31">
        <f>SUBTOTAL(9,L2362:L2366)</f>
        <v>0</v>
      </c>
      <c r="M2361" s="49">
        <f>SUBTOTAL(9,M2362:M2366)</f>
        <v>0</v>
      </c>
      <c r="N2361" s="32"/>
    </row>
    <row r="2362" spans="2:14" s="1" customFormat="1" ht="24" hidden="1" customHeight="1" outlineLevel="2" x14ac:dyDescent="0.2">
      <c r="B2362" s="33" t="s">
        <v>4630</v>
      </c>
      <c r="C2362" s="34">
        <v>24000156</v>
      </c>
      <c r="D2362" s="35" t="s">
        <v>4631</v>
      </c>
      <c r="E2362" s="36" t="s">
        <v>27</v>
      </c>
      <c r="F2362" s="37"/>
      <c r="G2362" s="38"/>
      <c r="H2362" s="39">
        <v>0.4</v>
      </c>
      <c r="I2362" s="37"/>
      <c r="J2362" s="37"/>
      <c r="K2362" s="39">
        <f>ROUND(ROUND(ROUND(H2362/100*(100-I2362)/100*(100-J2362), 2)/1.2, 2)*1.2, 2)</f>
        <v>0.4</v>
      </c>
      <c r="L2362" s="47"/>
      <c r="M2362" s="39">
        <f>ROUND(ROUND(ROUND(K2362/1.2, 2)*L2362, 2)*1.2, 2)</f>
        <v>0</v>
      </c>
      <c r="N2362" s="38">
        <v>4650066194760</v>
      </c>
    </row>
    <row r="2363" spans="2:14" s="1" customFormat="1" ht="36" hidden="1" customHeight="1" outlineLevel="2" x14ac:dyDescent="0.2">
      <c r="B2363" s="33" t="s">
        <v>4632</v>
      </c>
      <c r="C2363" s="34">
        <v>22212361</v>
      </c>
      <c r="D2363" s="35" t="s">
        <v>4633</v>
      </c>
      <c r="E2363" s="36" t="s">
        <v>27</v>
      </c>
      <c r="F2363" s="37"/>
      <c r="G2363" s="38"/>
      <c r="H2363" s="39">
        <v>0.47</v>
      </c>
      <c r="I2363" s="37"/>
      <c r="J2363" s="37"/>
      <c r="K2363" s="39">
        <f>ROUND(ROUND(ROUND(H2363/100*(100-I2363)/100*(100-J2363), 2)/1.2, 2)*1.2, 2)</f>
        <v>0.47</v>
      </c>
      <c r="L2363" s="47"/>
      <c r="M2363" s="39">
        <f>ROUND(ROUND(ROUND(K2363/1.2, 2)*L2363, 2)*1.2, 2)</f>
        <v>0</v>
      </c>
      <c r="N2363" s="38">
        <v>4650066191684</v>
      </c>
    </row>
    <row r="2364" spans="2:14" s="1" customFormat="1" ht="36" hidden="1" customHeight="1" outlineLevel="2" x14ac:dyDescent="0.2">
      <c r="B2364" s="33" t="s">
        <v>4634</v>
      </c>
      <c r="C2364" s="34">
        <v>22212362</v>
      </c>
      <c r="D2364" s="35" t="s">
        <v>4635</v>
      </c>
      <c r="E2364" s="36" t="s">
        <v>27</v>
      </c>
      <c r="F2364" s="37"/>
      <c r="G2364" s="38"/>
      <c r="H2364" s="39">
        <v>0.44</v>
      </c>
      <c r="I2364" s="37"/>
      <c r="J2364" s="37"/>
      <c r="K2364" s="39">
        <f>ROUND(ROUND(ROUND(H2364/100*(100-I2364)/100*(100-J2364), 2)/1.2, 2)*1.2, 2)</f>
        <v>0.44</v>
      </c>
      <c r="L2364" s="47"/>
      <c r="M2364" s="39">
        <f>ROUND(ROUND(ROUND(K2364/1.2, 2)*L2364, 2)*1.2, 2)</f>
        <v>0</v>
      </c>
      <c r="N2364" s="38">
        <v>4650066191691</v>
      </c>
    </row>
    <row r="2365" spans="2:14" s="1" customFormat="1" ht="36" hidden="1" customHeight="1" outlineLevel="2" x14ac:dyDescent="0.2">
      <c r="B2365" s="33" t="s">
        <v>4636</v>
      </c>
      <c r="C2365" s="34">
        <v>22212767</v>
      </c>
      <c r="D2365" s="35" t="s">
        <v>4637</v>
      </c>
      <c r="E2365" s="36" t="s">
        <v>27</v>
      </c>
      <c r="F2365" s="37"/>
      <c r="G2365" s="38"/>
      <c r="H2365" s="39">
        <v>0.48</v>
      </c>
      <c r="I2365" s="37"/>
      <c r="J2365" s="37"/>
      <c r="K2365" s="39">
        <f>ROUND(ROUND(ROUND(H2365/100*(100-I2365)/100*(100-J2365), 2)/1.2, 2)*1.2, 2)</f>
        <v>0.48</v>
      </c>
      <c r="L2365" s="47"/>
      <c r="M2365" s="39">
        <f>ROUND(ROUND(ROUND(K2365/1.2, 2)*L2365, 2)*1.2, 2)</f>
        <v>0</v>
      </c>
      <c r="N2365" s="38">
        <v>4650066191707</v>
      </c>
    </row>
    <row r="2366" spans="2:14" s="1" customFormat="1" ht="24" hidden="1" customHeight="1" outlineLevel="2" x14ac:dyDescent="0.2">
      <c r="B2366" s="33" t="s">
        <v>4638</v>
      </c>
      <c r="C2366" s="34">
        <v>22210565</v>
      </c>
      <c r="D2366" s="35" t="s">
        <v>4639</v>
      </c>
      <c r="E2366" s="36" t="s">
        <v>27</v>
      </c>
      <c r="F2366" s="37"/>
      <c r="G2366" s="38"/>
      <c r="H2366" s="39">
        <v>7.76</v>
      </c>
      <c r="I2366" s="37"/>
      <c r="J2366" s="37"/>
      <c r="K2366" s="39">
        <f>ROUND(ROUND(ROUND(H2366/100*(100-I2366)/100*(100-J2366), 2)/1.2, 2)*1.2, 2)</f>
        <v>7.76</v>
      </c>
      <c r="L2366" s="47"/>
      <c r="M2366" s="39">
        <f>ROUND(ROUND(ROUND(K2366/1.2, 2)*L2366, 2)*1.2, 2)</f>
        <v>0</v>
      </c>
      <c r="N2366" s="38">
        <v>4620759660155</v>
      </c>
    </row>
    <row r="2367" spans="2:14" ht="12" customHeight="1" x14ac:dyDescent="0.2">
      <c r="B2367" s="17" t="s">
        <v>4640</v>
      </c>
      <c r="C2367" s="18"/>
      <c r="D2367" s="19"/>
      <c r="E2367" s="20"/>
      <c r="F2367" s="20"/>
      <c r="G2367" s="21"/>
      <c r="H2367" s="22"/>
      <c r="I2367" s="22"/>
      <c r="J2367" s="22"/>
      <c r="K2367" s="22"/>
      <c r="L2367" s="23">
        <f>SUBTOTAL(9,L2368:L2540)</f>
        <v>0</v>
      </c>
      <c r="M2367" s="48">
        <f>SUBTOTAL(9,M2368:M2540)</f>
        <v>0</v>
      </c>
      <c r="N2367" s="24"/>
    </row>
    <row r="2368" spans="2:14" ht="12" customHeight="1" outlineLevel="1" collapsed="1" x14ac:dyDescent="0.2">
      <c r="B2368" s="25" t="s">
        <v>4641</v>
      </c>
      <c r="C2368" s="26"/>
      <c r="D2368" s="27"/>
      <c r="E2368" s="28"/>
      <c r="F2368" s="28"/>
      <c r="G2368" s="29"/>
      <c r="H2368" s="30"/>
      <c r="I2368" s="30"/>
      <c r="J2368" s="30"/>
      <c r="K2368" s="30"/>
      <c r="L2368" s="31">
        <f>SUBTOTAL(9,L2369:L2540)</f>
        <v>0</v>
      </c>
      <c r="M2368" s="49">
        <f>SUBTOTAL(9,M2369:M2540)</f>
        <v>0</v>
      </c>
      <c r="N2368" s="32"/>
    </row>
    <row r="2369" spans="2:14" s="1" customFormat="1" ht="24" hidden="1" customHeight="1" outlineLevel="2" x14ac:dyDescent="0.2">
      <c r="B2369" s="33" t="s">
        <v>4642</v>
      </c>
      <c r="C2369" s="34">
        <v>24000908</v>
      </c>
      <c r="D2369" s="35" t="s">
        <v>4643</v>
      </c>
      <c r="E2369" s="36" t="s">
        <v>27</v>
      </c>
      <c r="F2369" s="37"/>
      <c r="G2369" s="38"/>
      <c r="H2369" s="39">
        <v>2.13</v>
      </c>
      <c r="I2369" s="37"/>
      <c r="J2369" s="37"/>
      <c r="K2369" s="39">
        <f t="shared" ref="K2369:K2400" si="150">ROUND(ROUND(ROUND(H2369/100*(100-I2369)/100*(100-J2369), 2)/1.2, 2)*1.2, 2)</f>
        <v>2.14</v>
      </c>
      <c r="L2369" s="47"/>
      <c r="M2369" s="39">
        <f t="shared" ref="M2369:M2400" si="151">ROUND(ROUND(ROUND(K2369/1.2, 2)*L2369, 2)*1.2, 2)</f>
        <v>0</v>
      </c>
      <c r="N2369" s="38">
        <v>4650066194128</v>
      </c>
    </row>
    <row r="2370" spans="2:14" s="1" customFormat="1" ht="24" hidden="1" customHeight="1" outlineLevel="2" x14ac:dyDescent="0.2">
      <c r="B2370" s="33" t="s">
        <v>4644</v>
      </c>
      <c r="C2370" s="34">
        <v>24000906</v>
      </c>
      <c r="D2370" s="35" t="s">
        <v>4645</v>
      </c>
      <c r="E2370" s="36" t="s">
        <v>27</v>
      </c>
      <c r="F2370" s="37"/>
      <c r="G2370" s="38"/>
      <c r="H2370" s="39">
        <v>7.88</v>
      </c>
      <c r="I2370" s="37"/>
      <c r="J2370" s="37"/>
      <c r="K2370" s="39">
        <f t="shared" si="150"/>
        <v>7.88</v>
      </c>
      <c r="L2370" s="47"/>
      <c r="M2370" s="39">
        <f t="shared" si="151"/>
        <v>0</v>
      </c>
      <c r="N2370" s="38">
        <v>4650066196139</v>
      </c>
    </row>
    <row r="2371" spans="2:14" s="1" customFormat="1" ht="36" hidden="1" customHeight="1" outlineLevel="2" x14ac:dyDescent="0.2">
      <c r="B2371" s="33" t="s">
        <v>4646</v>
      </c>
      <c r="C2371" s="34">
        <v>24000154</v>
      </c>
      <c r="D2371" s="35" t="s">
        <v>4647</v>
      </c>
      <c r="E2371" s="36" t="s">
        <v>27</v>
      </c>
      <c r="F2371" s="37"/>
      <c r="G2371" s="38"/>
      <c r="H2371" s="39">
        <v>12.28</v>
      </c>
      <c r="I2371" s="37"/>
      <c r="J2371" s="37"/>
      <c r="K2371" s="39">
        <f t="shared" si="150"/>
        <v>12.28</v>
      </c>
      <c r="L2371" s="47"/>
      <c r="M2371" s="39">
        <f t="shared" si="151"/>
        <v>0</v>
      </c>
      <c r="N2371" s="38">
        <v>4650066191394</v>
      </c>
    </row>
    <row r="2372" spans="2:14" s="1" customFormat="1" ht="36" hidden="1" customHeight="1" outlineLevel="2" x14ac:dyDescent="0.2">
      <c r="B2372" s="33" t="s">
        <v>4648</v>
      </c>
      <c r="C2372" s="34">
        <v>24000239</v>
      </c>
      <c r="D2372" s="35" t="s">
        <v>4649</v>
      </c>
      <c r="E2372" s="36" t="s">
        <v>27</v>
      </c>
      <c r="F2372" s="37"/>
      <c r="G2372" s="38"/>
      <c r="H2372" s="39">
        <v>48.36</v>
      </c>
      <c r="I2372" s="37"/>
      <c r="J2372" s="37"/>
      <c r="K2372" s="39">
        <f t="shared" si="150"/>
        <v>48.36</v>
      </c>
      <c r="L2372" s="47"/>
      <c r="M2372" s="39">
        <f t="shared" si="151"/>
        <v>0</v>
      </c>
      <c r="N2372" s="38">
        <v>4650066196085</v>
      </c>
    </row>
    <row r="2373" spans="2:14" s="1" customFormat="1" ht="36" hidden="1" customHeight="1" outlineLevel="2" x14ac:dyDescent="0.2">
      <c r="B2373" s="33" t="s">
        <v>4650</v>
      </c>
      <c r="C2373" s="34">
        <v>24000912</v>
      </c>
      <c r="D2373" s="35" t="s">
        <v>4651</v>
      </c>
      <c r="E2373" s="36" t="s">
        <v>27</v>
      </c>
      <c r="F2373" s="37"/>
      <c r="G2373" s="38"/>
      <c r="H2373" s="39">
        <v>2.5</v>
      </c>
      <c r="I2373" s="37"/>
      <c r="J2373" s="37"/>
      <c r="K2373" s="39">
        <f t="shared" si="150"/>
        <v>2.5</v>
      </c>
      <c r="L2373" s="47"/>
      <c r="M2373" s="39">
        <f t="shared" si="151"/>
        <v>0</v>
      </c>
      <c r="N2373" s="38">
        <v>4650066199680</v>
      </c>
    </row>
    <row r="2374" spans="2:14" s="1" customFormat="1" ht="36" hidden="1" customHeight="1" outlineLevel="2" x14ac:dyDescent="0.2">
      <c r="B2374" s="33" t="s">
        <v>4652</v>
      </c>
      <c r="C2374" s="34">
        <v>24000440</v>
      </c>
      <c r="D2374" s="35" t="s">
        <v>4653</v>
      </c>
      <c r="E2374" s="36" t="s">
        <v>27</v>
      </c>
      <c r="F2374" s="37"/>
      <c r="G2374" s="38"/>
      <c r="H2374" s="39">
        <v>2.16</v>
      </c>
      <c r="I2374" s="37"/>
      <c r="J2374" s="37"/>
      <c r="K2374" s="39">
        <f t="shared" si="150"/>
        <v>2.16</v>
      </c>
      <c r="L2374" s="47"/>
      <c r="M2374" s="39">
        <f t="shared" si="151"/>
        <v>0</v>
      </c>
      <c r="N2374" s="38">
        <v>4650066199697</v>
      </c>
    </row>
    <row r="2375" spans="2:14" s="1" customFormat="1" ht="36" hidden="1" customHeight="1" outlineLevel="2" x14ac:dyDescent="0.2">
      <c r="B2375" s="33" t="s">
        <v>4654</v>
      </c>
      <c r="C2375" s="34">
        <v>22212836</v>
      </c>
      <c r="D2375" s="35" t="s">
        <v>4655</v>
      </c>
      <c r="E2375" s="36" t="s">
        <v>27</v>
      </c>
      <c r="F2375" s="37"/>
      <c r="G2375" s="38"/>
      <c r="H2375" s="39">
        <v>41.95</v>
      </c>
      <c r="I2375" s="37"/>
      <c r="J2375" s="37"/>
      <c r="K2375" s="39">
        <f t="shared" si="150"/>
        <v>41.95</v>
      </c>
      <c r="L2375" s="47"/>
      <c r="M2375" s="39">
        <f t="shared" si="151"/>
        <v>0</v>
      </c>
      <c r="N2375" s="38">
        <v>4650055939716</v>
      </c>
    </row>
    <row r="2376" spans="2:14" s="1" customFormat="1" ht="36" hidden="1" customHeight="1" outlineLevel="2" x14ac:dyDescent="0.2">
      <c r="B2376" s="33" t="s">
        <v>4656</v>
      </c>
      <c r="C2376" s="34">
        <v>24001286</v>
      </c>
      <c r="D2376" s="35" t="s">
        <v>4657</v>
      </c>
      <c r="E2376" s="36" t="s">
        <v>27</v>
      </c>
      <c r="F2376" s="37"/>
      <c r="G2376" s="38"/>
      <c r="H2376" s="39">
        <v>48.96</v>
      </c>
      <c r="I2376" s="37"/>
      <c r="J2376" s="37"/>
      <c r="K2376" s="39">
        <f t="shared" si="150"/>
        <v>48.96</v>
      </c>
      <c r="L2376" s="47"/>
      <c r="M2376" s="39">
        <f t="shared" si="151"/>
        <v>0</v>
      </c>
      <c r="N2376" s="38">
        <v>4670010339542</v>
      </c>
    </row>
    <row r="2377" spans="2:14" s="1" customFormat="1" ht="36" hidden="1" customHeight="1" outlineLevel="2" x14ac:dyDescent="0.2">
      <c r="B2377" s="33" t="s">
        <v>4658</v>
      </c>
      <c r="C2377" s="34">
        <v>22212835</v>
      </c>
      <c r="D2377" s="35" t="s">
        <v>4659</v>
      </c>
      <c r="E2377" s="36" t="s">
        <v>27</v>
      </c>
      <c r="F2377" s="37"/>
      <c r="G2377" s="38"/>
      <c r="H2377" s="39">
        <v>43.54</v>
      </c>
      <c r="I2377" s="37"/>
      <c r="J2377" s="37"/>
      <c r="K2377" s="39">
        <f t="shared" si="150"/>
        <v>43.54</v>
      </c>
      <c r="L2377" s="47"/>
      <c r="M2377" s="39">
        <f t="shared" si="151"/>
        <v>0</v>
      </c>
      <c r="N2377" s="38">
        <v>4650055939693</v>
      </c>
    </row>
    <row r="2378" spans="2:14" s="1" customFormat="1" ht="36" hidden="1" customHeight="1" outlineLevel="2" x14ac:dyDescent="0.2">
      <c r="B2378" s="33" t="s">
        <v>4660</v>
      </c>
      <c r="C2378" s="34">
        <v>22212349</v>
      </c>
      <c r="D2378" s="35" t="s">
        <v>4661</v>
      </c>
      <c r="E2378" s="36" t="s">
        <v>27</v>
      </c>
      <c r="F2378" s="37"/>
      <c r="G2378" s="38"/>
      <c r="H2378" s="39">
        <v>8.0299999999999994</v>
      </c>
      <c r="I2378" s="37"/>
      <c r="J2378" s="37"/>
      <c r="K2378" s="39">
        <f t="shared" si="150"/>
        <v>8.0299999999999994</v>
      </c>
      <c r="L2378" s="47"/>
      <c r="M2378" s="39">
        <f t="shared" si="151"/>
        <v>0</v>
      </c>
      <c r="N2378" s="38">
        <v>4607130488188</v>
      </c>
    </row>
    <row r="2379" spans="2:14" s="1" customFormat="1" ht="24" hidden="1" customHeight="1" outlineLevel="2" x14ac:dyDescent="0.2">
      <c r="B2379" s="33" t="s">
        <v>4662</v>
      </c>
      <c r="C2379" s="34">
        <v>22212841</v>
      </c>
      <c r="D2379" s="35" t="s">
        <v>4663</v>
      </c>
      <c r="E2379" s="36" t="s">
        <v>27</v>
      </c>
      <c r="F2379" s="37"/>
      <c r="G2379" s="38"/>
      <c r="H2379" s="39">
        <v>7.63</v>
      </c>
      <c r="I2379" s="37"/>
      <c r="J2379" s="37"/>
      <c r="K2379" s="39">
        <f t="shared" si="150"/>
        <v>7.63</v>
      </c>
      <c r="L2379" s="47"/>
      <c r="M2379" s="39">
        <f t="shared" si="151"/>
        <v>0</v>
      </c>
      <c r="N2379" s="38">
        <v>4607130488195</v>
      </c>
    </row>
    <row r="2380" spans="2:14" s="1" customFormat="1" ht="24" hidden="1" customHeight="1" outlineLevel="2" x14ac:dyDescent="0.2">
      <c r="B2380" s="33" t="s">
        <v>4664</v>
      </c>
      <c r="C2380" s="34">
        <v>24000764</v>
      </c>
      <c r="D2380" s="35" t="s">
        <v>4665</v>
      </c>
      <c r="E2380" s="36" t="s">
        <v>27</v>
      </c>
      <c r="F2380" s="37"/>
      <c r="G2380" s="38"/>
      <c r="H2380" s="39">
        <v>1.71</v>
      </c>
      <c r="I2380" s="37"/>
      <c r="J2380" s="37"/>
      <c r="K2380" s="39">
        <f t="shared" si="150"/>
        <v>1.72</v>
      </c>
      <c r="L2380" s="47"/>
      <c r="M2380" s="39">
        <f t="shared" si="151"/>
        <v>0</v>
      </c>
      <c r="N2380" s="38">
        <v>4650066199604</v>
      </c>
    </row>
    <row r="2381" spans="2:14" s="1" customFormat="1" ht="24" hidden="1" customHeight="1" outlineLevel="2" x14ac:dyDescent="0.2">
      <c r="B2381" s="33" t="s">
        <v>4666</v>
      </c>
      <c r="C2381" s="34">
        <v>24001488</v>
      </c>
      <c r="D2381" s="35" t="s">
        <v>4667</v>
      </c>
      <c r="E2381" s="36" t="s">
        <v>27</v>
      </c>
      <c r="F2381" s="37"/>
      <c r="G2381" s="38"/>
      <c r="H2381" s="39">
        <v>0.83</v>
      </c>
      <c r="I2381" s="37"/>
      <c r="J2381" s="37"/>
      <c r="K2381" s="39">
        <f t="shared" si="150"/>
        <v>0.83</v>
      </c>
      <c r="L2381" s="47"/>
      <c r="M2381" s="39">
        <f t="shared" si="151"/>
        <v>0</v>
      </c>
      <c r="N2381" s="37"/>
    </row>
    <row r="2382" spans="2:14" s="1" customFormat="1" ht="36" hidden="1" customHeight="1" outlineLevel="2" x14ac:dyDescent="0.2">
      <c r="B2382" s="33" t="s">
        <v>4668</v>
      </c>
      <c r="C2382" s="34">
        <v>24000153</v>
      </c>
      <c r="D2382" s="35" t="s">
        <v>4669</v>
      </c>
      <c r="E2382" s="36" t="s">
        <v>27</v>
      </c>
      <c r="F2382" s="37"/>
      <c r="G2382" s="38"/>
      <c r="H2382" s="39">
        <v>4.68</v>
      </c>
      <c r="I2382" s="37"/>
      <c r="J2382" s="37"/>
      <c r="K2382" s="39">
        <f t="shared" si="150"/>
        <v>4.68</v>
      </c>
      <c r="L2382" s="47"/>
      <c r="M2382" s="39">
        <f t="shared" si="151"/>
        <v>0</v>
      </c>
      <c r="N2382" s="38">
        <v>4650066193695</v>
      </c>
    </row>
    <row r="2383" spans="2:14" s="1" customFormat="1" ht="36" hidden="1" customHeight="1" outlineLevel="2" x14ac:dyDescent="0.2">
      <c r="B2383" s="33" t="s">
        <v>4670</v>
      </c>
      <c r="C2383" s="34">
        <v>22212848</v>
      </c>
      <c r="D2383" s="35" t="s">
        <v>4671</v>
      </c>
      <c r="E2383" s="36" t="s">
        <v>27</v>
      </c>
      <c r="F2383" s="37"/>
      <c r="G2383" s="38"/>
      <c r="H2383" s="39">
        <v>9.5399999999999991</v>
      </c>
      <c r="I2383" s="37"/>
      <c r="J2383" s="37"/>
      <c r="K2383" s="39">
        <f t="shared" si="150"/>
        <v>9.5399999999999991</v>
      </c>
      <c r="L2383" s="47"/>
      <c r="M2383" s="39">
        <f t="shared" si="151"/>
        <v>0</v>
      </c>
      <c r="N2383" s="38">
        <v>4670000375017</v>
      </c>
    </row>
    <row r="2384" spans="2:14" s="1" customFormat="1" ht="36" hidden="1" customHeight="1" outlineLevel="2" x14ac:dyDescent="0.2">
      <c r="B2384" s="33" t="s">
        <v>4672</v>
      </c>
      <c r="C2384" s="34">
        <v>22201452</v>
      </c>
      <c r="D2384" s="35" t="s">
        <v>4673</v>
      </c>
      <c r="E2384" s="36" t="s">
        <v>27</v>
      </c>
      <c r="F2384" s="37"/>
      <c r="G2384" s="38"/>
      <c r="H2384" s="39">
        <v>9.59</v>
      </c>
      <c r="I2384" s="37"/>
      <c r="J2384" s="37"/>
      <c r="K2384" s="39">
        <f t="shared" si="150"/>
        <v>9.59</v>
      </c>
      <c r="L2384" s="47"/>
      <c r="M2384" s="39">
        <f t="shared" si="151"/>
        <v>0</v>
      </c>
      <c r="N2384" s="38">
        <v>4607130482698</v>
      </c>
    </row>
    <row r="2385" spans="2:14" s="1" customFormat="1" ht="24" hidden="1" customHeight="1" outlineLevel="2" x14ac:dyDescent="0.2">
      <c r="B2385" s="33" t="s">
        <v>4674</v>
      </c>
      <c r="C2385" s="34">
        <v>22212376</v>
      </c>
      <c r="D2385" s="35" t="s">
        <v>4675</v>
      </c>
      <c r="E2385" s="36" t="s">
        <v>27</v>
      </c>
      <c r="F2385" s="37"/>
      <c r="G2385" s="38"/>
      <c r="H2385" s="39">
        <v>4.7300000000000004</v>
      </c>
      <c r="I2385" s="37"/>
      <c r="J2385" s="37"/>
      <c r="K2385" s="39">
        <f t="shared" si="150"/>
        <v>4.7300000000000004</v>
      </c>
      <c r="L2385" s="47"/>
      <c r="M2385" s="39">
        <f t="shared" si="151"/>
        <v>0</v>
      </c>
      <c r="N2385" s="38">
        <v>4650066197778</v>
      </c>
    </row>
    <row r="2386" spans="2:14" s="1" customFormat="1" ht="24" hidden="1" customHeight="1" outlineLevel="2" x14ac:dyDescent="0.2">
      <c r="B2386" s="33" t="s">
        <v>4676</v>
      </c>
      <c r="C2386" s="34">
        <v>22212370</v>
      </c>
      <c r="D2386" s="35" t="s">
        <v>4677</v>
      </c>
      <c r="E2386" s="36" t="s">
        <v>27</v>
      </c>
      <c r="F2386" s="37"/>
      <c r="G2386" s="38"/>
      <c r="H2386" s="39">
        <v>3.43</v>
      </c>
      <c r="I2386" s="37"/>
      <c r="J2386" s="37"/>
      <c r="K2386" s="39">
        <f t="shared" si="150"/>
        <v>3.43</v>
      </c>
      <c r="L2386" s="47"/>
      <c r="M2386" s="39">
        <f t="shared" si="151"/>
        <v>0</v>
      </c>
      <c r="N2386" s="38">
        <v>4607130488171</v>
      </c>
    </row>
    <row r="2387" spans="2:14" s="1" customFormat="1" ht="36" hidden="1" customHeight="1" outlineLevel="2" x14ac:dyDescent="0.2">
      <c r="B2387" s="33" t="s">
        <v>4678</v>
      </c>
      <c r="C2387" s="34">
        <v>22212849</v>
      </c>
      <c r="D2387" s="35" t="s">
        <v>4679</v>
      </c>
      <c r="E2387" s="36" t="s">
        <v>27</v>
      </c>
      <c r="F2387" s="37"/>
      <c r="G2387" s="38"/>
      <c r="H2387" s="39">
        <v>10.01</v>
      </c>
      <c r="I2387" s="37"/>
      <c r="J2387" s="37"/>
      <c r="K2387" s="39">
        <f t="shared" si="150"/>
        <v>10.01</v>
      </c>
      <c r="L2387" s="47"/>
      <c r="M2387" s="39">
        <f t="shared" si="151"/>
        <v>0</v>
      </c>
      <c r="N2387" s="38">
        <v>4650055939730</v>
      </c>
    </row>
    <row r="2388" spans="2:14" s="1" customFormat="1" ht="36" hidden="1" customHeight="1" outlineLevel="2" x14ac:dyDescent="0.2">
      <c r="B2388" s="33" t="s">
        <v>4680</v>
      </c>
      <c r="C2388" s="34">
        <v>22210354</v>
      </c>
      <c r="D2388" s="35" t="s">
        <v>4681</v>
      </c>
      <c r="E2388" s="36" t="s">
        <v>27</v>
      </c>
      <c r="F2388" s="37"/>
      <c r="G2388" s="38"/>
      <c r="H2388" s="39">
        <v>11.68</v>
      </c>
      <c r="I2388" s="37"/>
      <c r="J2388" s="37"/>
      <c r="K2388" s="39">
        <f t="shared" si="150"/>
        <v>11.68</v>
      </c>
      <c r="L2388" s="47"/>
      <c r="M2388" s="39">
        <f t="shared" si="151"/>
        <v>0</v>
      </c>
      <c r="N2388" s="38">
        <v>4650055939754</v>
      </c>
    </row>
    <row r="2389" spans="2:14" s="1" customFormat="1" ht="36" hidden="1" customHeight="1" outlineLevel="2" x14ac:dyDescent="0.2">
      <c r="B2389" s="33" t="s">
        <v>4682</v>
      </c>
      <c r="C2389" s="34">
        <v>24000411</v>
      </c>
      <c r="D2389" s="35" t="s">
        <v>4683</v>
      </c>
      <c r="E2389" s="36" t="s">
        <v>27</v>
      </c>
      <c r="F2389" s="37"/>
      <c r="G2389" s="38"/>
      <c r="H2389" s="39">
        <v>9.6300000000000008</v>
      </c>
      <c r="I2389" s="37"/>
      <c r="J2389" s="37"/>
      <c r="K2389" s="39">
        <f t="shared" si="150"/>
        <v>9.64</v>
      </c>
      <c r="L2389" s="47"/>
      <c r="M2389" s="39">
        <f t="shared" si="151"/>
        <v>0</v>
      </c>
      <c r="N2389" s="38">
        <v>4650066192780</v>
      </c>
    </row>
    <row r="2390" spans="2:14" s="1" customFormat="1" ht="36" hidden="1" customHeight="1" outlineLevel="2" x14ac:dyDescent="0.2">
      <c r="B2390" s="33" t="s">
        <v>4684</v>
      </c>
      <c r="C2390" s="34">
        <v>22201554</v>
      </c>
      <c r="D2390" s="35" t="s">
        <v>4685</v>
      </c>
      <c r="E2390" s="36" t="s">
        <v>27</v>
      </c>
      <c r="F2390" s="37"/>
      <c r="G2390" s="38"/>
      <c r="H2390" s="39">
        <v>10.36</v>
      </c>
      <c r="I2390" s="37"/>
      <c r="J2390" s="37"/>
      <c r="K2390" s="39">
        <f t="shared" si="150"/>
        <v>10.36</v>
      </c>
      <c r="L2390" s="47"/>
      <c r="M2390" s="39">
        <f t="shared" si="151"/>
        <v>0</v>
      </c>
      <c r="N2390" s="38">
        <v>4607130486283</v>
      </c>
    </row>
    <row r="2391" spans="2:14" s="1" customFormat="1" ht="36" hidden="1" customHeight="1" outlineLevel="2" x14ac:dyDescent="0.2">
      <c r="B2391" s="33" t="s">
        <v>4686</v>
      </c>
      <c r="C2391" s="34">
        <v>22212844</v>
      </c>
      <c r="D2391" s="35" t="s">
        <v>4687</v>
      </c>
      <c r="E2391" s="36" t="s">
        <v>27</v>
      </c>
      <c r="F2391" s="37"/>
      <c r="G2391" s="38"/>
      <c r="H2391" s="39">
        <v>9.68</v>
      </c>
      <c r="I2391" s="37"/>
      <c r="J2391" s="37"/>
      <c r="K2391" s="39">
        <f t="shared" si="150"/>
        <v>9.68</v>
      </c>
      <c r="L2391" s="47"/>
      <c r="M2391" s="39">
        <f t="shared" si="151"/>
        <v>0</v>
      </c>
      <c r="N2391" s="38">
        <v>4670000375024</v>
      </c>
    </row>
    <row r="2392" spans="2:14" s="1" customFormat="1" ht="48" hidden="1" customHeight="1" outlineLevel="2" x14ac:dyDescent="0.2">
      <c r="B2392" s="33" t="s">
        <v>4688</v>
      </c>
      <c r="C2392" s="34">
        <v>22212373</v>
      </c>
      <c r="D2392" s="35" t="s">
        <v>4689</v>
      </c>
      <c r="E2392" s="36" t="s">
        <v>27</v>
      </c>
      <c r="F2392" s="37"/>
      <c r="G2392" s="38"/>
      <c r="H2392" s="39">
        <v>6.74</v>
      </c>
      <c r="I2392" s="37"/>
      <c r="J2392" s="37"/>
      <c r="K2392" s="39">
        <f t="shared" si="150"/>
        <v>6.74</v>
      </c>
      <c r="L2392" s="47"/>
      <c r="M2392" s="39">
        <f t="shared" si="151"/>
        <v>0</v>
      </c>
      <c r="N2392" s="38">
        <v>4607130486047</v>
      </c>
    </row>
    <row r="2393" spans="2:14" s="1" customFormat="1" ht="36" hidden="1" customHeight="1" outlineLevel="2" x14ac:dyDescent="0.2">
      <c r="B2393" s="33" t="s">
        <v>4690</v>
      </c>
      <c r="C2393" s="34">
        <v>22212371</v>
      </c>
      <c r="D2393" s="35" t="s">
        <v>4691</v>
      </c>
      <c r="E2393" s="36" t="s">
        <v>27</v>
      </c>
      <c r="F2393" s="37"/>
      <c r="G2393" s="38"/>
      <c r="H2393" s="39">
        <v>3.62</v>
      </c>
      <c r="I2393" s="37"/>
      <c r="J2393" s="37"/>
      <c r="K2393" s="39">
        <f t="shared" si="150"/>
        <v>3.62</v>
      </c>
      <c r="L2393" s="47"/>
      <c r="M2393" s="39">
        <f t="shared" si="151"/>
        <v>0</v>
      </c>
      <c r="N2393" s="38">
        <v>4607130488164</v>
      </c>
    </row>
    <row r="2394" spans="2:14" s="1" customFormat="1" ht="36" hidden="1" customHeight="1" outlineLevel="2" x14ac:dyDescent="0.2">
      <c r="B2394" s="33" t="s">
        <v>4692</v>
      </c>
      <c r="C2394" s="34">
        <v>22212377</v>
      </c>
      <c r="D2394" s="35" t="s">
        <v>4693</v>
      </c>
      <c r="E2394" s="36" t="s">
        <v>27</v>
      </c>
      <c r="F2394" s="37"/>
      <c r="G2394" s="38"/>
      <c r="H2394" s="39">
        <v>4.42</v>
      </c>
      <c r="I2394" s="37"/>
      <c r="J2394" s="37"/>
      <c r="K2394" s="39">
        <f t="shared" si="150"/>
        <v>4.42</v>
      </c>
      <c r="L2394" s="47"/>
      <c r="M2394" s="39">
        <f t="shared" si="151"/>
        <v>0</v>
      </c>
      <c r="N2394" s="38">
        <v>4650066195330</v>
      </c>
    </row>
    <row r="2395" spans="2:14" s="1" customFormat="1" ht="24" hidden="1" customHeight="1" outlineLevel="2" x14ac:dyDescent="0.2">
      <c r="B2395" s="33" t="s">
        <v>4694</v>
      </c>
      <c r="C2395" s="34">
        <v>24000595</v>
      </c>
      <c r="D2395" s="35" t="s">
        <v>4695</v>
      </c>
      <c r="E2395" s="36" t="s">
        <v>27</v>
      </c>
      <c r="F2395" s="37"/>
      <c r="G2395" s="38"/>
      <c r="H2395" s="39">
        <v>9.6300000000000008</v>
      </c>
      <c r="I2395" s="37"/>
      <c r="J2395" s="37"/>
      <c r="K2395" s="39">
        <f t="shared" si="150"/>
        <v>9.64</v>
      </c>
      <c r="L2395" s="47"/>
      <c r="M2395" s="39">
        <f t="shared" si="151"/>
        <v>0</v>
      </c>
      <c r="N2395" s="38">
        <v>4607130482629</v>
      </c>
    </row>
    <row r="2396" spans="2:14" s="1" customFormat="1" ht="36" hidden="1" customHeight="1" outlineLevel="2" x14ac:dyDescent="0.2">
      <c r="B2396" s="33" t="s">
        <v>4696</v>
      </c>
      <c r="C2396" s="34">
        <v>22210353</v>
      </c>
      <c r="D2396" s="35" t="s">
        <v>4697</v>
      </c>
      <c r="E2396" s="36" t="s">
        <v>27</v>
      </c>
      <c r="F2396" s="37"/>
      <c r="G2396" s="38"/>
      <c r="H2396" s="39">
        <v>11.35</v>
      </c>
      <c r="I2396" s="37"/>
      <c r="J2396" s="37"/>
      <c r="K2396" s="39">
        <f t="shared" si="150"/>
        <v>11.35</v>
      </c>
      <c r="L2396" s="47"/>
      <c r="M2396" s="39">
        <f t="shared" si="151"/>
        <v>0</v>
      </c>
      <c r="N2396" s="38">
        <v>4607073669996</v>
      </c>
    </row>
    <row r="2397" spans="2:14" s="1" customFormat="1" ht="24" hidden="1" customHeight="1" outlineLevel="2" x14ac:dyDescent="0.2">
      <c r="B2397" s="33" t="s">
        <v>4698</v>
      </c>
      <c r="C2397" s="34">
        <v>22212372</v>
      </c>
      <c r="D2397" s="35" t="s">
        <v>4699</v>
      </c>
      <c r="E2397" s="36" t="s">
        <v>27</v>
      </c>
      <c r="F2397" s="37"/>
      <c r="G2397" s="38"/>
      <c r="H2397" s="39">
        <v>19.86</v>
      </c>
      <c r="I2397" s="37"/>
      <c r="J2397" s="37"/>
      <c r="K2397" s="39">
        <f t="shared" si="150"/>
        <v>19.86</v>
      </c>
      <c r="L2397" s="47"/>
      <c r="M2397" s="39">
        <f t="shared" si="151"/>
        <v>0</v>
      </c>
      <c r="N2397" s="38">
        <v>4670000372047</v>
      </c>
    </row>
    <row r="2398" spans="2:14" s="1" customFormat="1" ht="36" hidden="1" customHeight="1" outlineLevel="2" x14ac:dyDescent="0.2">
      <c r="B2398" s="33" t="s">
        <v>4700</v>
      </c>
      <c r="C2398" s="34">
        <v>22212374</v>
      </c>
      <c r="D2398" s="35" t="s">
        <v>4701</v>
      </c>
      <c r="E2398" s="36" t="s">
        <v>27</v>
      </c>
      <c r="F2398" s="37"/>
      <c r="G2398" s="38"/>
      <c r="H2398" s="39">
        <v>22.73</v>
      </c>
      <c r="I2398" s="37"/>
      <c r="J2398" s="37"/>
      <c r="K2398" s="39">
        <f t="shared" si="150"/>
        <v>22.73</v>
      </c>
      <c r="L2398" s="47"/>
      <c r="M2398" s="39">
        <f t="shared" si="151"/>
        <v>0</v>
      </c>
      <c r="N2398" s="38">
        <v>4607130486054</v>
      </c>
    </row>
    <row r="2399" spans="2:14" s="1" customFormat="1" ht="36" hidden="1" customHeight="1" outlineLevel="2" x14ac:dyDescent="0.2">
      <c r="B2399" s="33" t="s">
        <v>4702</v>
      </c>
      <c r="C2399" s="34">
        <v>22210357</v>
      </c>
      <c r="D2399" s="35" t="s">
        <v>4703</v>
      </c>
      <c r="E2399" s="36" t="s">
        <v>27</v>
      </c>
      <c r="F2399" s="37"/>
      <c r="G2399" s="38"/>
      <c r="H2399" s="39">
        <v>29</v>
      </c>
      <c r="I2399" s="37"/>
      <c r="J2399" s="37"/>
      <c r="K2399" s="39">
        <f t="shared" si="150"/>
        <v>29</v>
      </c>
      <c r="L2399" s="47"/>
      <c r="M2399" s="39">
        <f t="shared" si="151"/>
        <v>0</v>
      </c>
      <c r="N2399" s="38">
        <v>4607130482650</v>
      </c>
    </row>
    <row r="2400" spans="2:14" s="1" customFormat="1" ht="36" hidden="1" customHeight="1" outlineLevel="2" x14ac:dyDescent="0.2">
      <c r="B2400" s="33" t="s">
        <v>4704</v>
      </c>
      <c r="C2400" s="34">
        <v>22212846</v>
      </c>
      <c r="D2400" s="35" t="s">
        <v>4705</v>
      </c>
      <c r="E2400" s="36" t="s">
        <v>27</v>
      </c>
      <c r="F2400" s="37"/>
      <c r="G2400" s="38"/>
      <c r="H2400" s="39">
        <v>16.21</v>
      </c>
      <c r="I2400" s="37"/>
      <c r="J2400" s="37"/>
      <c r="K2400" s="39">
        <f t="shared" si="150"/>
        <v>16.21</v>
      </c>
      <c r="L2400" s="47"/>
      <c r="M2400" s="39">
        <f t="shared" si="151"/>
        <v>0</v>
      </c>
      <c r="N2400" s="38">
        <v>4670000372023</v>
      </c>
    </row>
    <row r="2401" spans="2:14" s="1" customFormat="1" ht="36" hidden="1" customHeight="1" outlineLevel="2" x14ac:dyDescent="0.2">
      <c r="B2401" s="33" t="s">
        <v>4706</v>
      </c>
      <c r="C2401" s="34">
        <v>22212403</v>
      </c>
      <c r="D2401" s="35" t="s">
        <v>4707</v>
      </c>
      <c r="E2401" s="36" t="s">
        <v>27</v>
      </c>
      <c r="F2401" s="37"/>
      <c r="G2401" s="38"/>
      <c r="H2401" s="39">
        <v>19.79</v>
      </c>
      <c r="I2401" s="37"/>
      <c r="J2401" s="37"/>
      <c r="K2401" s="39">
        <f t="shared" ref="K2401:K2432" si="152">ROUND(ROUND(ROUND(H2401/100*(100-I2401)/100*(100-J2401), 2)/1.2, 2)*1.2, 2)</f>
        <v>19.79</v>
      </c>
      <c r="L2401" s="47"/>
      <c r="M2401" s="39">
        <f t="shared" ref="M2401:M2432" si="153">ROUND(ROUND(ROUND(K2401/1.2, 2)*L2401, 2)*1.2, 2)</f>
        <v>0</v>
      </c>
      <c r="N2401" s="38">
        <v>4607130482636</v>
      </c>
    </row>
    <row r="2402" spans="2:14" s="1" customFormat="1" ht="48" hidden="1" customHeight="1" outlineLevel="2" x14ac:dyDescent="0.2">
      <c r="B2402" s="33" t="s">
        <v>4708</v>
      </c>
      <c r="C2402" s="34">
        <v>22210355</v>
      </c>
      <c r="D2402" s="35" t="s">
        <v>4709</v>
      </c>
      <c r="E2402" s="36" t="s">
        <v>27</v>
      </c>
      <c r="F2402" s="37"/>
      <c r="G2402" s="38"/>
      <c r="H2402" s="39">
        <v>53.45</v>
      </c>
      <c r="I2402" s="37"/>
      <c r="J2402" s="37"/>
      <c r="K2402" s="39">
        <f t="shared" si="152"/>
        <v>53.45</v>
      </c>
      <c r="L2402" s="47"/>
      <c r="M2402" s="39">
        <f t="shared" si="153"/>
        <v>0</v>
      </c>
      <c r="N2402" s="38">
        <v>4670000371651</v>
      </c>
    </row>
    <row r="2403" spans="2:14" s="1" customFormat="1" ht="36" hidden="1" customHeight="1" outlineLevel="2" x14ac:dyDescent="0.2">
      <c r="B2403" s="33" t="s">
        <v>4710</v>
      </c>
      <c r="C2403" s="34">
        <v>22212842</v>
      </c>
      <c r="D2403" s="35" t="s">
        <v>4711</v>
      </c>
      <c r="E2403" s="36" t="s">
        <v>27</v>
      </c>
      <c r="F2403" s="37"/>
      <c r="G2403" s="38"/>
      <c r="H2403" s="39">
        <v>30.59</v>
      </c>
      <c r="I2403" s="37"/>
      <c r="J2403" s="37"/>
      <c r="K2403" s="39">
        <f t="shared" si="152"/>
        <v>30.59</v>
      </c>
      <c r="L2403" s="47"/>
      <c r="M2403" s="39">
        <f t="shared" si="153"/>
        <v>0</v>
      </c>
      <c r="N2403" s="38">
        <v>4607130486238</v>
      </c>
    </row>
    <row r="2404" spans="2:14" s="1" customFormat="1" ht="24" hidden="1" customHeight="1" outlineLevel="2" x14ac:dyDescent="0.2">
      <c r="B2404" s="33" t="s">
        <v>4712</v>
      </c>
      <c r="C2404" s="34">
        <v>22212367</v>
      </c>
      <c r="D2404" s="35" t="s">
        <v>4713</v>
      </c>
      <c r="E2404" s="36" t="s">
        <v>27</v>
      </c>
      <c r="F2404" s="37"/>
      <c r="G2404" s="38"/>
      <c r="H2404" s="39">
        <v>1.83</v>
      </c>
      <c r="I2404" s="37"/>
      <c r="J2404" s="37"/>
      <c r="K2404" s="39">
        <f t="shared" si="152"/>
        <v>1.84</v>
      </c>
      <c r="L2404" s="47"/>
      <c r="M2404" s="39">
        <f t="shared" si="153"/>
        <v>0</v>
      </c>
      <c r="N2404" s="38">
        <v>4650066197167</v>
      </c>
    </row>
    <row r="2405" spans="2:14" s="1" customFormat="1" ht="12" hidden="1" customHeight="1" outlineLevel="2" x14ac:dyDescent="0.2">
      <c r="B2405" s="33" t="s">
        <v>4714</v>
      </c>
      <c r="C2405" s="34">
        <v>24000907</v>
      </c>
      <c r="D2405" s="35" t="s">
        <v>4715</v>
      </c>
      <c r="E2405" s="36" t="s">
        <v>27</v>
      </c>
      <c r="F2405" s="37"/>
      <c r="G2405" s="38"/>
      <c r="H2405" s="39">
        <v>3.8</v>
      </c>
      <c r="I2405" s="37"/>
      <c r="J2405" s="37"/>
      <c r="K2405" s="39">
        <f t="shared" si="152"/>
        <v>3.8</v>
      </c>
      <c r="L2405" s="47"/>
      <c r="M2405" s="39">
        <f t="shared" si="153"/>
        <v>0</v>
      </c>
      <c r="N2405" s="38">
        <v>4670000371668</v>
      </c>
    </row>
    <row r="2406" spans="2:14" s="1" customFormat="1" ht="24" hidden="1" customHeight="1" outlineLevel="2" x14ac:dyDescent="0.2">
      <c r="B2406" s="33" t="s">
        <v>4716</v>
      </c>
      <c r="C2406" s="34">
        <v>22212386</v>
      </c>
      <c r="D2406" s="35" t="s">
        <v>4717</v>
      </c>
      <c r="E2406" s="36" t="s">
        <v>27</v>
      </c>
      <c r="F2406" s="37"/>
      <c r="G2406" s="38"/>
      <c r="H2406" s="39">
        <v>4.22</v>
      </c>
      <c r="I2406" s="37"/>
      <c r="J2406" s="37"/>
      <c r="K2406" s="39">
        <f t="shared" si="152"/>
        <v>4.22</v>
      </c>
      <c r="L2406" s="47"/>
      <c r="M2406" s="39">
        <f t="shared" si="153"/>
        <v>0</v>
      </c>
      <c r="N2406" s="38">
        <v>4650066192728</v>
      </c>
    </row>
    <row r="2407" spans="2:14" s="1" customFormat="1" ht="12" hidden="1" customHeight="1" outlineLevel="2" x14ac:dyDescent="0.2">
      <c r="B2407" s="33" t="s">
        <v>4718</v>
      </c>
      <c r="C2407" s="34">
        <v>22210352</v>
      </c>
      <c r="D2407" s="35" t="s">
        <v>4719</v>
      </c>
      <c r="E2407" s="36" t="s">
        <v>27</v>
      </c>
      <c r="F2407" s="37"/>
      <c r="G2407" s="38"/>
      <c r="H2407" s="39">
        <v>0.69</v>
      </c>
      <c r="I2407" s="37"/>
      <c r="J2407" s="37"/>
      <c r="K2407" s="39">
        <f t="shared" si="152"/>
        <v>0.7</v>
      </c>
      <c r="L2407" s="47"/>
      <c r="M2407" s="39">
        <f t="shared" si="153"/>
        <v>0</v>
      </c>
      <c r="N2407" s="38">
        <v>4650055938986</v>
      </c>
    </row>
    <row r="2408" spans="2:14" s="1" customFormat="1" ht="36" hidden="1" customHeight="1" outlineLevel="2" x14ac:dyDescent="0.2">
      <c r="B2408" s="33" t="s">
        <v>4720</v>
      </c>
      <c r="C2408" s="34">
        <v>22212383</v>
      </c>
      <c r="D2408" s="35" t="s">
        <v>4721</v>
      </c>
      <c r="E2408" s="36" t="s">
        <v>27</v>
      </c>
      <c r="F2408" s="37"/>
      <c r="G2408" s="38"/>
      <c r="H2408" s="39">
        <v>2.63</v>
      </c>
      <c r="I2408" s="37"/>
      <c r="J2408" s="37"/>
      <c r="K2408" s="39">
        <f t="shared" si="152"/>
        <v>2.63</v>
      </c>
      <c r="L2408" s="47"/>
      <c r="M2408" s="39">
        <f t="shared" si="153"/>
        <v>0</v>
      </c>
      <c r="N2408" s="38">
        <v>4650066197099</v>
      </c>
    </row>
    <row r="2409" spans="2:14" s="1" customFormat="1" ht="36" hidden="1" customHeight="1" outlineLevel="2" x14ac:dyDescent="0.2">
      <c r="B2409" s="33" t="s">
        <v>4722</v>
      </c>
      <c r="C2409" s="34">
        <v>22212845</v>
      </c>
      <c r="D2409" s="35" t="s">
        <v>4723</v>
      </c>
      <c r="E2409" s="36" t="s">
        <v>27</v>
      </c>
      <c r="F2409" s="37"/>
      <c r="G2409" s="38"/>
      <c r="H2409" s="39">
        <v>11.03</v>
      </c>
      <c r="I2409" s="37"/>
      <c r="J2409" s="37"/>
      <c r="K2409" s="39">
        <f t="shared" si="152"/>
        <v>11.03</v>
      </c>
      <c r="L2409" s="47"/>
      <c r="M2409" s="39">
        <f t="shared" si="153"/>
        <v>0</v>
      </c>
      <c r="N2409" s="38">
        <v>4650066194333</v>
      </c>
    </row>
    <row r="2410" spans="2:14" s="1" customFormat="1" ht="36" hidden="1" customHeight="1" outlineLevel="2" x14ac:dyDescent="0.2">
      <c r="B2410" s="33" t="s">
        <v>4724</v>
      </c>
      <c r="C2410" s="34">
        <v>22212369</v>
      </c>
      <c r="D2410" s="35" t="s">
        <v>4725</v>
      </c>
      <c r="E2410" s="36" t="s">
        <v>27</v>
      </c>
      <c r="F2410" s="37"/>
      <c r="G2410" s="38"/>
      <c r="H2410" s="39">
        <v>2.17</v>
      </c>
      <c r="I2410" s="37"/>
      <c r="J2410" s="37"/>
      <c r="K2410" s="39">
        <f t="shared" si="152"/>
        <v>2.17</v>
      </c>
      <c r="L2410" s="47"/>
      <c r="M2410" s="39">
        <f t="shared" si="153"/>
        <v>0</v>
      </c>
      <c r="N2410" s="38">
        <v>4650066197723</v>
      </c>
    </row>
    <row r="2411" spans="2:14" s="1" customFormat="1" ht="36" hidden="1" customHeight="1" outlineLevel="2" x14ac:dyDescent="0.2">
      <c r="B2411" s="33" t="s">
        <v>4726</v>
      </c>
      <c r="C2411" s="34">
        <v>22212847</v>
      </c>
      <c r="D2411" s="35" t="s">
        <v>4727</v>
      </c>
      <c r="E2411" s="36" t="s">
        <v>27</v>
      </c>
      <c r="F2411" s="37"/>
      <c r="G2411" s="38"/>
      <c r="H2411" s="39">
        <v>7.43</v>
      </c>
      <c r="I2411" s="37"/>
      <c r="J2411" s="37"/>
      <c r="K2411" s="39">
        <f t="shared" si="152"/>
        <v>7.43</v>
      </c>
      <c r="L2411" s="47"/>
      <c r="M2411" s="39">
        <f t="shared" si="153"/>
        <v>0</v>
      </c>
      <c r="N2411" s="38">
        <v>4670000371675</v>
      </c>
    </row>
    <row r="2412" spans="2:14" s="1" customFormat="1" ht="24" hidden="1" customHeight="1" outlineLevel="2" x14ac:dyDescent="0.2">
      <c r="B2412" s="33" t="s">
        <v>4728</v>
      </c>
      <c r="C2412" s="34">
        <v>24000916</v>
      </c>
      <c r="D2412" s="35" t="s">
        <v>4729</v>
      </c>
      <c r="E2412" s="36" t="s">
        <v>27</v>
      </c>
      <c r="F2412" s="37"/>
      <c r="G2412" s="38"/>
      <c r="H2412" s="39">
        <v>3.19</v>
      </c>
      <c r="I2412" s="37"/>
      <c r="J2412" s="37"/>
      <c r="K2412" s="39">
        <f t="shared" si="152"/>
        <v>3.19</v>
      </c>
      <c r="L2412" s="47"/>
      <c r="M2412" s="39">
        <f t="shared" si="153"/>
        <v>0</v>
      </c>
      <c r="N2412" s="38">
        <v>4650066192889</v>
      </c>
    </row>
    <row r="2413" spans="2:14" s="1" customFormat="1" ht="24" hidden="1" customHeight="1" outlineLevel="2" x14ac:dyDescent="0.2">
      <c r="B2413" s="33" t="s">
        <v>4730</v>
      </c>
      <c r="C2413" s="34">
        <v>24000155</v>
      </c>
      <c r="D2413" s="35" t="s">
        <v>4731</v>
      </c>
      <c r="E2413" s="36" t="s">
        <v>27</v>
      </c>
      <c r="F2413" s="37"/>
      <c r="G2413" s="38"/>
      <c r="H2413" s="39">
        <v>7.16</v>
      </c>
      <c r="I2413" s="37"/>
      <c r="J2413" s="37"/>
      <c r="K2413" s="39">
        <f t="shared" si="152"/>
        <v>7.16</v>
      </c>
      <c r="L2413" s="47"/>
      <c r="M2413" s="39">
        <f t="shared" si="153"/>
        <v>0</v>
      </c>
      <c r="N2413" s="38">
        <v>4650066191677</v>
      </c>
    </row>
    <row r="2414" spans="2:14" s="1" customFormat="1" ht="24" hidden="1" customHeight="1" outlineLevel="2" x14ac:dyDescent="0.2">
      <c r="B2414" s="33" t="s">
        <v>4732</v>
      </c>
      <c r="C2414" s="34">
        <v>100855</v>
      </c>
      <c r="D2414" s="35" t="s">
        <v>4733</v>
      </c>
      <c r="E2414" s="36" t="s">
        <v>27</v>
      </c>
      <c r="F2414" s="37"/>
      <c r="G2414" s="38"/>
      <c r="H2414" s="39">
        <v>27.81</v>
      </c>
      <c r="I2414" s="37"/>
      <c r="J2414" s="37"/>
      <c r="K2414" s="39">
        <f t="shared" si="152"/>
        <v>27.82</v>
      </c>
      <c r="L2414" s="47"/>
      <c r="M2414" s="39">
        <f t="shared" si="153"/>
        <v>0</v>
      </c>
      <c r="N2414" s="38">
        <v>4650055932410</v>
      </c>
    </row>
    <row r="2415" spans="2:14" s="1" customFormat="1" ht="36" hidden="1" customHeight="1" outlineLevel="2" x14ac:dyDescent="0.2">
      <c r="B2415" s="33" t="s">
        <v>4734</v>
      </c>
      <c r="C2415" s="34">
        <v>22212375</v>
      </c>
      <c r="D2415" s="35" t="s">
        <v>4735</v>
      </c>
      <c r="E2415" s="36" t="s">
        <v>27</v>
      </c>
      <c r="F2415" s="37"/>
      <c r="G2415" s="38"/>
      <c r="H2415" s="39">
        <v>23.17</v>
      </c>
      <c r="I2415" s="37"/>
      <c r="J2415" s="37"/>
      <c r="K2415" s="39">
        <f t="shared" si="152"/>
        <v>23.17</v>
      </c>
      <c r="L2415" s="47"/>
      <c r="M2415" s="39">
        <f t="shared" si="153"/>
        <v>0</v>
      </c>
      <c r="N2415" s="38">
        <v>4650055932403</v>
      </c>
    </row>
    <row r="2416" spans="2:14" s="1" customFormat="1" ht="59.1" hidden="1" customHeight="1" outlineLevel="2" x14ac:dyDescent="0.2">
      <c r="B2416" s="33" t="s">
        <v>4736</v>
      </c>
      <c r="C2416" s="34">
        <v>22212350</v>
      </c>
      <c r="D2416" s="35" t="s">
        <v>4737</v>
      </c>
      <c r="E2416" s="36" t="s">
        <v>27</v>
      </c>
      <c r="F2416" s="37"/>
      <c r="G2416" s="38"/>
      <c r="H2416" s="39">
        <v>53.93</v>
      </c>
      <c r="I2416" s="37"/>
      <c r="J2416" s="37"/>
      <c r="K2416" s="39">
        <f t="shared" si="152"/>
        <v>53.93</v>
      </c>
      <c r="L2416" s="47"/>
      <c r="M2416" s="39">
        <f t="shared" si="153"/>
        <v>0</v>
      </c>
      <c r="N2416" s="38">
        <v>4650055932434</v>
      </c>
    </row>
    <row r="2417" spans="2:14" s="1" customFormat="1" ht="48" hidden="1" customHeight="1" outlineLevel="2" x14ac:dyDescent="0.2">
      <c r="B2417" s="33" t="s">
        <v>4738</v>
      </c>
      <c r="C2417" s="34">
        <v>22212843</v>
      </c>
      <c r="D2417" s="35" t="s">
        <v>4739</v>
      </c>
      <c r="E2417" s="36" t="s">
        <v>27</v>
      </c>
      <c r="F2417" s="37"/>
      <c r="G2417" s="38"/>
      <c r="H2417" s="39">
        <v>31.11</v>
      </c>
      <c r="I2417" s="37"/>
      <c r="J2417" s="37"/>
      <c r="K2417" s="39">
        <f t="shared" si="152"/>
        <v>31.12</v>
      </c>
      <c r="L2417" s="47"/>
      <c r="M2417" s="39">
        <f t="shared" si="153"/>
        <v>0</v>
      </c>
      <c r="N2417" s="38">
        <v>4650055932427</v>
      </c>
    </row>
    <row r="2418" spans="2:14" s="1" customFormat="1" ht="24" hidden="1" customHeight="1" outlineLevel="2" x14ac:dyDescent="0.2">
      <c r="B2418" s="33" t="s">
        <v>4740</v>
      </c>
      <c r="C2418" s="34">
        <v>22212368</v>
      </c>
      <c r="D2418" s="35" t="s">
        <v>4741</v>
      </c>
      <c r="E2418" s="36" t="s">
        <v>27</v>
      </c>
      <c r="F2418" s="37"/>
      <c r="G2418" s="38"/>
      <c r="H2418" s="39">
        <v>2.1800000000000002</v>
      </c>
      <c r="I2418" s="37"/>
      <c r="J2418" s="37"/>
      <c r="K2418" s="39">
        <f t="shared" si="152"/>
        <v>2.1800000000000002</v>
      </c>
      <c r="L2418" s="47"/>
      <c r="M2418" s="39">
        <f t="shared" si="153"/>
        <v>0</v>
      </c>
      <c r="N2418" s="38">
        <v>4650066197174</v>
      </c>
    </row>
    <row r="2419" spans="2:14" s="1" customFormat="1" ht="36" hidden="1" customHeight="1" outlineLevel="2" x14ac:dyDescent="0.2">
      <c r="B2419" s="33" t="s">
        <v>4742</v>
      </c>
      <c r="C2419" s="34">
        <v>24000439</v>
      </c>
      <c r="D2419" s="35" t="s">
        <v>4743</v>
      </c>
      <c r="E2419" s="36" t="s">
        <v>27</v>
      </c>
      <c r="F2419" s="37"/>
      <c r="G2419" s="38"/>
      <c r="H2419" s="39">
        <v>2.08</v>
      </c>
      <c r="I2419" s="37"/>
      <c r="J2419" s="37"/>
      <c r="K2419" s="39">
        <f t="shared" si="152"/>
        <v>2.08</v>
      </c>
      <c r="L2419" s="47"/>
      <c r="M2419" s="39">
        <f t="shared" si="153"/>
        <v>0</v>
      </c>
      <c r="N2419" s="38">
        <v>4650066197730</v>
      </c>
    </row>
    <row r="2420" spans="2:14" s="1" customFormat="1" ht="24" hidden="1" customHeight="1" outlineLevel="2" x14ac:dyDescent="0.2">
      <c r="B2420" s="33" t="s">
        <v>4744</v>
      </c>
      <c r="C2420" s="34">
        <v>24000766</v>
      </c>
      <c r="D2420" s="35" t="s">
        <v>4745</v>
      </c>
      <c r="E2420" s="36" t="s">
        <v>27</v>
      </c>
      <c r="F2420" s="37"/>
      <c r="G2420" s="38"/>
      <c r="H2420" s="39">
        <v>2.83</v>
      </c>
      <c r="I2420" s="37"/>
      <c r="J2420" s="37"/>
      <c r="K2420" s="39">
        <f t="shared" si="152"/>
        <v>2.83</v>
      </c>
      <c r="L2420" s="47"/>
      <c r="M2420" s="39">
        <f t="shared" si="153"/>
        <v>0</v>
      </c>
      <c r="N2420" s="38">
        <v>4660081103319</v>
      </c>
    </row>
    <row r="2421" spans="2:14" s="1" customFormat="1" ht="36" hidden="1" customHeight="1" outlineLevel="2" x14ac:dyDescent="0.2">
      <c r="B2421" s="33" t="s">
        <v>4746</v>
      </c>
      <c r="C2421" s="34">
        <v>24000913</v>
      </c>
      <c r="D2421" s="35" t="s">
        <v>4747</v>
      </c>
      <c r="E2421" s="36" t="s">
        <v>27</v>
      </c>
      <c r="F2421" s="37"/>
      <c r="G2421" s="38"/>
      <c r="H2421" s="39">
        <v>9.33</v>
      </c>
      <c r="I2421" s="37"/>
      <c r="J2421" s="37"/>
      <c r="K2421" s="39">
        <f t="shared" si="152"/>
        <v>9.34</v>
      </c>
      <c r="L2421" s="47"/>
      <c r="M2421" s="39">
        <f t="shared" si="153"/>
        <v>0</v>
      </c>
      <c r="N2421" s="38">
        <v>4650066197051</v>
      </c>
    </row>
    <row r="2422" spans="2:14" s="1" customFormat="1" ht="48" hidden="1" customHeight="1" outlineLevel="2" x14ac:dyDescent="0.2">
      <c r="B2422" s="33" t="s">
        <v>4748</v>
      </c>
      <c r="C2422" s="34">
        <v>22210359</v>
      </c>
      <c r="D2422" s="35" t="s">
        <v>4749</v>
      </c>
      <c r="E2422" s="36" t="s">
        <v>27</v>
      </c>
      <c r="F2422" s="37"/>
      <c r="G2422" s="38"/>
      <c r="H2422" s="39">
        <v>12.36</v>
      </c>
      <c r="I2422" s="37"/>
      <c r="J2422" s="37"/>
      <c r="K2422" s="39">
        <f t="shared" si="152"/>
        <v>12.36</v>
      </c>
      <c r="L2422" s="47"/>
      <c r="M2422" s="39">
        <f t="shared" si="153"/>
        <v>0</v>
      </c>
      <c r="N2422" s="38">
        <v>4650055935732</v>
      </c>
    </row>
    <row r="2423" spans="2:14" s="1" customFormat="1" ht="24" hidden="1" customHeight="1" outlineLevel="2" x14ac:dyDescent="0.2">
      <c r="B2423" s="33" t="s">
        <v>4750</v>
      </c>
      <c r="C2423" s="34">
        <v>24000924</v>
      </c>
      <c r="D2423" s="35" t="s">
        <v>4751</v>
      </c>
      <c r="E2423" s="36" t="s">
        <v>27</v>
      </c>
      <c r="F2423" s="37"/>
      <c r="G2423" s="38"/>
      <c r="H2423" s="39">
        <v>1.34</v>
      </c>
      <c r="I2423" s="37"/>
      <c r="J2423" s="37"/>
      <c r="K2423" s="39">
        <f t="shared" si="152"/>
        <v>1.34</v>
      </c>
      <c r="L2423" s="47"/>
      <c r="M2423" s="39">
        <f t="shared" si="153"/>
        <v>0</v>
      </c>
      <c r="N2423" s="38">
        <v>4650066197143</v>
      </c>
    </row>
    <row r="2424" spans="2:14" s="1" customFormat="1" ht="24" hidden="1" customHeight="1" outlineLevel="2" x14ac:dyDescent="0.2">
      <c r="B2424" s="33" t="s">
        <v>4752</v>
      </c>
      <c r="C2424" s="34">
        <v>24000925</v>
      </c>
      <c r="D2424" s="35" t="s">
        <v>4753</v>
      </c>
      <c r="E2424" s="36" t="s">
        <v>27</v>
      </c>
      <c r="F2424" s="37"/>
      <c r="G2424" s="38"/>
      <c r="H2424" s="39">
        <v>1.34</v>
      </c>
      <c r="I2424" s="37"/>
      <c r="J2424" s="37"/>
      <c r="K2424" s="39">
        <f t="shared" si="152"/>
        <v>1.34</v>
      </c>
      <c r="L2424" s="47"/>
      <c r="M2424" s="39">
        <f t="shared" si="153"/>
        <v>0</v>
      </c>
      <c r="N2424" s="38">
        <v>4650066197150</v>
      </c>
    </row>
    <row r="2425" spans="2:14" s="1" customFormat="1" ht="36" hidden="1" customHeight="1" outlineLevel="2" x14ac:dyDescent="0.2">
      <c r="B2425" s="33" t="s">
        <v>4754</v>
      </c>
      <c r="C2425" s="34">
        <v>24000760</v>
      </c>
      <c r="D2425" s="35" t="s">
        <v>4755</v>
      </c>
      <c r="E2425" s="36" t="s">
        <v>27</v>
      </c>
      <c r="F2425" s="37"/>
      <c r="G2425" s="38"/>
      <c r="H2425" s="39">
        <v>11.72</v>
      </c>
      <c r="I2425" s="37"/>
      <c r="J2425" s="37"/>
      <c r="K2425" s="39">
        <f t="shared" si="152"/>
        <v>11.72</v>
      </c>
      <c r="L2425" s="47"/>
      <c r="M2425" s="39">
        <f t="shared" si="153"/>
        <v>0</v>
      </c>
      <c r="N2425" s="38">
        <v>4670000374935</v>
      </c>
    </row>
    <row r="2426" spans="2:14" s="1" customFormat="1" ht="36" hidden="1" customHeight="1" outlineLevel="2" x14ac:dyDescent="0.2">
      <c r="B2426" s="33" t="s">
        <v>4756</v>
      </c>
      <c r="C2426" s="34">
        <v>22210358</v>
      </c>
      <c r="D2426" s="35" t="s">
        <v>4757</v>
      </c>
      <c r="E2426" s="36" t="s">
        <v>27</v>
      </c>
      <c r="F2426" s="37"/>
      <c r="G2426" s="38"/>
      <c r="H2426" s="39">
        <v>17.28</v>
      </c>
      <c r="I2426" s="37"/>
      <c r="J2426" s="37"/>
      <c r="K2426" s="39">
        <f t="shared" si="152"/>
        <v>17.28</v>
      </c>
      <c r="L2426" s="47"/>
      <c r="M2426" s="39">
        <f t="shared" si="153"/>
        <v>0</v>
      </c>
      <c r="N2426" s="38">
        <v>4650055935756</v>
      </c>
    </row>
    <row r="2427" spans="2:14" s="1" customFormat="1" ht="36" hidden="1" customHeight="1" outlineLevel="2" x14ac:dyDescent="0.2">
      <c r="B2427" s="33" t="s">
        <v>4758</v>
      </c>
      <c r="C2427" s="34">
        <v>22210360</v>
      </c>
      <c r="D2427" s="35" t="s">
        <v>4759</v>
      </c>
      <c r="E2427" s="36" t="s">
        <v>27</v>
      </c>
      <c r="F2427" s="37"/>
      <c r="G2427" s="38"/>
      <c r="H2427" s="39">
        <v>8.65</v>
      </c>
      <c r="I2427" s="37"/>
      <c r="J2427" s="37"/>
      <c r="K2427" s="39">
        <f t="shared" si="152"/>
        <v>8.65</v>
      </c>
      <c r="L2427" s="47"/>
      <c r="M2427" s="39">
        <f t="shared" si="153"/>
        <v>0</v>
      </c>
      <c r="N2427" s="38">
        <v>4650055935770</v>
      </c>
    </row>
    <row r="2428" spans="2:14" s="1" customFormat="1" ht="36" hidden="1" customHeight="1" outlineLevel="2" x14ac:dyDescent="0.2">
      <c r="B2428" s="33" t="s">
        <v>4760</v>
      </c>
      <c r="C2428" s="34">
        <v>22213079</v>
      </c>
      <c r="D2428" s="35" t="s">
        <v>4761</v>
      </c>
      <c r="E2428" s="36" t="s">
        <v>27</v>
      </c>
      <c r="F2428" s="37"/>
      <c r="G2428" s="38"/>
      <c r="H2428" s="39">
        <v>18.8</v>
      </c>
      <c r="I2428" s="37"/>
      <c r="J2428" s="37"/>
      <c r="K2428" s="39">
        <f t="shared" si="152"/>
        <v>18.8</v>
      </c>
      <c r="L2428" s="47"/>
      <c r="M2428" s="39">
        <f t="shared" si="153"/>
        <v>0</v>
      </c>
      <c r="N2428" s="38">
        <v>4650066197686</v>
      </c>
    </row>
    <row r="2429" spans="2:14" s="1" customFormat="1" ht="36" hidden="1" customHeight="1" outlineLevel="2" x14ac:dyDescent="0.2">
      <c r="B2429" s="33" t="s">
        <v>4762</v>
      </c>
      <c r="C2429" s="34">
        <v>24000910</v>
      </c>
      <c r="D2429" s="35" t="s">
        <v>4763</v>
      </c>
      <c r="E2429" s="36" t="s">
        <v>27</v>
      </c>
      <c r="F2429" s="37"/>
      <c r="G2429" s="38"/>
      <c r="H2429" s="39">
        <v>2.68</v>
      </c>
      <c r="I2429" s="37"/>
      <c r="J2429" s="37"/>
      <c r="K2429" s="39">
        <f t="shared" si="152"/>
        <v>2.68</v>
      </c>
      <c r="L2429" s="47"/>
      <c r="M2429" s="39">
        <f t="shared" si="153"/>
        <v>0</v>
      </c>
      <c r="N2429" s="38">
        <v>4650066199628</v>
      </c>
    </row>
    <row r="2430" spans="2:14" s="1" customFormat="1" ht="36" hidden="1" customHeight="1" outlineLevel="2" x14ac:dyDescent="0.2">
      <c r="B2430" s="33" t="s">
        <v>4764</v>
      </c>
      <c r="C2430" s="34">
        <v>24000911</v>
      </c>
      <c r="D2430" s="35" t="s">
        <v>4765</v>
      </c>
      <c r="E2430" s="36" t="s">
        <v>27</v>
      </c>
      <c r="F2430" s="37"/>
      <c r="G2430" s="38"/>
      <c r="H2430" s="39">
        <v>2.83</v>
      </c>
      <c r="I2430" s="37"/>
      <c r="J2430" s="37"/>
      <c r="K2430" s="39">
        <f t="shared" si="152"/>
        <v>2.83</v>
      </c>
      <c r="L2430" s="47"/>
      <c r="M2430" s="39">
        <f t="shared" si="153"/>
        <v>0</v>
      </c>
      <c r="N2430" s="38">
        <v>4650066199079</v>
      </c>
    </row>
    <row r="2431" spans="2:14" s="1" customFormat="1" ht="36" hidden="1" customHeight="1" outlineLevel="2" x14ac:dyDescent="0.2">
      <c r="B2431" s="33" t="s">
        <v>4766</v>
      </c>
      <c r="C2431" s="34">
        <v>24000873</v>
      </c>
      <c r="D2431" s="35" t="s">
        <v>4767</v>
      </c>
      <c r="E2431" s="36" t="s">
        <v>27</v>
      </c>
      <c r="F2431" s="37"/>
      <c r="G2431" s="38"/>
      <c r="H2431" s="39">
        <v>42.8</v>
      </c>
      <c r="I2431" s="37"/>
      <c r="J2431" s="37"/>
      <c r="K2431" s="39">
        <f t="shared" si="152"/>
        <v>42.8</v>
      </c>
      <c r="L2431" s="47"/>
      <c r="M2431" s="39">
        <f t="shared" si="153"/>
        <v>0</v>
      </c>
      <c r="N2431" s="38">
        <v>4660081092705</v>
      </c>
    </row>
    <row r="2432" spans="2:14" s="1" customFormat="1" ht="24" hidden="1" customHeight="1" outlineLevel="2" x14ac:dyDescent="0.2">
      <c r="B2432" s="33" t="s">
        <v>4768</v>
      </c>
      <c r="C2432" s="34">
        <v>22212839</v>
      </c>
      <c r="D2432" s="35" t="s">
        <v>4769</v>
      </c>
      <c r="E2432" s="36" t="s">
        <v>27</v>
      </c>
      <c r="F2432" s="37"/>
      <c r="G2432" s="38"/>
      <c r="H2432" s="39">
        <v>2</v>
      </c>
      <c r="I2432" s="37"/>
      <c r="J2432" s="37"/>
      <c r="K2432" s="39">
        <f t="shared" si="152"/>
        <v>2</v>
      </c>
      <c r="L2432" s="47"/>
      <c r="M2432" s="39">
        <f t="shared" si="153"/>
        <v>0</v>
      </c>
      <c r="N2432" s="38">
        <v>4650066193138</v>
      </c>
    </row>
    <row r="2433" spans="2:14" s="1" customFormat="1" ht="24" hidden="1" customHeight="1" outlineLevel="2" x14ac:dyDescent="0.2">
      <c r="B2433" s="33" t="s">
        <v>4770</v>
      </c>
      <c r="C2433" s="34">
        <v>24000409</v>
      </c>
      <c r="D2433" s="35" t="s">
        <v>4771</v>
      </c>
      <c r="E2433" s="36" t="s">
        <v>27</v>
      </c>
      <c r="F2433" s="37"/>
      <c r="G2433" s="38"/>
      <c r="H2433" s="39">
        <v>2.0299999999999998</v>
      </c>
      <c r="I2433" s="37"/>
      <c r="J2433" s="37"/>
      <c r="K2433" s="39">
        <f t="shared" ref="K2433:K2464" si="154">ROUND(ROUND(ROUND(H2433/100*(100-I2433)/100*(100-J2433), 2)/1.2, 2)*1.2, 2)</f>
        <v>2.0299999999999998</v>
      </c>
      <c r="L2433" s="47"/>
      <c r="M2433" s="39">
        <f t="shared" ref="M2433:M2464" si="155">ROUND(ROUND(ROUND(K2433/1.2, 2)*L2433, 2)*1.2, 2)</f>
        <v>0</v>
      </c>
      <c r="N2433" s="38">
        <v>4650066194111</v>
      </c>
    </row>
    <row r="2434" spans="2:14" s="1" customFormat="1" ht="24" hidden="1" customHeight="1" outlineLevel="2" x14ac:dyDescent="0.2">
      <c r="B2434" s="33" t="s">
        <v>4772</v>
      </c>
      <c r="C2434" s="34">
        <v>22213106</v>
      </c>
      <c r="D2434" s="35" t="s">
        <v>4773</v>
      </c>
      <c r="E2434" s="36" t="s">
        <v>27</v>
      </c>
      <c r="F2434" s="37"/>
      <c r="G2434" s="38"/>
      <c r="H2434" s="39">
        <v>2.64</v>
      </c>
      <c r="I2434" s="37"/>
      <c r="J2434" s="37"/>
      <c r="K2434" s="39">
        <f t="shared" si="154"/>
        <v>2.64</v>
      </c>
      <c r="L2434" s="47"/>
      <c r="M2434" s="39">
        <f t="shared" si="155"/>
        <v>0</v>
      </c>
      <c r="N2434" s="38">
        <v>4607130482568</v>
      </c>
    </row>
    <row r="2435" spans="2:14" s="1" customFormat="1" ht="24" hidden="1" customHeight="1" outlineLevel="2" x14ac:dyDescent="0.2">
      <c r="B2435" s="33" t="s">
        <v>4774</v>
      </c>
      <c r="C2435" s="34">
        <v>22201586</v>
      </c>
      <c r="D2435" s="35" t="s">
        <v>4775</v>
      </c>
      <c r="E2435" s="36" t="s">
        <v>27</v>
      </c>
      <c r="F2435" s="37"/>
      <c r="G2435" s="38"/>
      <c r="H2435" s="39">
        <v>3.13</v>
      </c>
      <c r="I2435" s="37"/>
      <c r="J2435" s="37"/>
      <c r="K2435" s="39">
        <f t="shared" si="154"/>
        <v>3.13</v>
      </c>
      <c r="L2435" s="47"/>
      <c r="M2435" s="39">
        <f t="shared" si="155"/>
        <v>0</v>
      </c>
      <c r="N2435" s="38">
        <v>4670000371699</v>
      </c>
    </row>
    <row r="2436" spans="2:14" s="1" customFormat="1" ht="24" hidden="1" customHeight="1" outlineLevel="2" x14ac:dyDescent="0.2">
      <c r="B2436" s="33" t="s">
        <v>4776</v>
      </c>
      <c r="C2436" s="34">
        <v>2200589</v>
      </c>
      <c r="D2436" s="35" t="s">
        <v>4777</v>
      </c>
      <c r="E2436" s="36" t="s">
        <v>27</v>
      </c>
      <c r="F2436" s="37"/>
      <c r="G2436" s="38"/>
      <c r="H2436" s="39">
        <v>3.7</v>
      </c>
      <c r="I2436" s="37"/>
      <c r="J2436" s="37"/>
      <c r="K2436" s="39">
        <f t="shared" si="154"/>
        <v>3.7</v>
      </c>
      <c r="L2436" s="47"/>
      <c r="M2436" s="39">
        <f t="shared" si="155"/>
        <v>0</v>
      </c>
      <c r="N2436" s="38">
        <v>4670000371705</v>
      </c>
    </row>
    <row r="2437" spans="2:14" s="1" customFormat="1" ht="24" hidden="1" customHeight="1" outlineLevel="2" x14ac:dyDescent="0.2">
      <c r="B2437" s="33" t="s">
        <v>4778</v>
      </c>
      <c r="C2437" s="34">
        <v>24000757</v>
      </c>
      <c r="D2437" s="35" t="s">
        <v>4779</v>
      </c>
      <c r="E2437" s="36" t="s">
        <v>27</v>
      </c>
      <c r="F2437" s="37"/>
      <c r="G2437" s="38"/>
      <c r="H2437" s="39">
        <v>5.47</v>
      </c>
      <c r="I2437" s="37"/>
      <c r="J2437" s="37"/>
      <c r="K2437" s="39">
        <f t="shared" si="154"/>
        <v>5.47</v>
      </c>
      <c r="L2437" s="47"/>
      <c r="M2437" s="39">
        <f t="shared" si="155"/>
        <v>0</v>
      </c>
      <c r="N2437" s="38">
        <v>4660081104903</v>
      </c>
    </row>
    <row r="2438" spans="2:14" s="1" customFormat="1" ht="24" hidden="1" customHeight="1" outlineLevel="2" x14ac:dyDescent="0.2">
      <c r="B2438" s="33" t="s">
        <v>4780</v>
      </c>
      <c r="C2438" s="34">
        <v>22210361</v>
      </c>
      <c r="D2438" s="35" t="s">
        <v>4781</v>
      </c>
      <c r="E2438" s="36" t="s">
        <v>27</v>
      </c>
      <c r="F2438" s="37"/>
      <c r="G2438" s="38"/>
      <c r="H2438" s="39">
        <v>3.34</v>
      </c>
      <c r="I2438" s="37"/>
      <c r="J2438" s="37"/>
      <c r="K2438" s="39">
        <f t="shared" si="154"/>
        <v>3.34</v>
      </c>
      <c r="L2438" s="47"/>
      <c r="M2438" s="39">
        <f t="shared" si="155"/>
        <v>0</v>
      </c>
      <c r="N2438" s="38">
        <v>4607130483398</v>
      </c>
    </row>
    <row r="2439" spans="2:14" s="1" customFormat="1" ht="24" hidden="1" customHeight="1" outlineLevel="2" x14ac:dyDescent="0.2">
      <c r="B2439" s="33" t="s">
        <v>4782</v>
      </c>
      <c r="C2439" s="34">
        <v>22210362</v>
      </c>
      <c r="D2439" s="35" t="s">
        <v>4783</v>
      </c>
      <c r="E2439" s="36" t="s">
        <v>27</v>
      </c>
      <c r="F2439" s="37"/>
      <c r="G2439" s="38"/>
      <c r="H2439" s="39">
        <v>4.1900000000000004</v>
      </c>
      <c r="I2439" s="37"/>
      <c r="J2439" s="37"/>
      <c r="K2439" s="39">
        <f t="shared" si="154"/>
        <v>4.1900000000000004</v>
      </c>
      <c r="L2439" s="47"/>
      <c r="M2439" s="39">
        <f t="shared" si="155"/>
        <v>0</v>
      </c>
      <c r="N2439" s="38">
        <v>4670000371767</v>
      </c>
    </row>
    <row r="2440" spans="2:14" s="1" customFormat="1" ht="24" hidden="1" customHeight="1" outlineLevel="2" x14ac:dyDescent="0.2">
      <c r="B2440" s="33" t="s">
        <v>4784</v>
      </c>
      <c r="C2440" s="34">
        <v>22212840</v>
      </c>
      <c r="D2440" s="35" t="s">
        <v>4785</v>
      </c>
      <c r="E2440" s="36" t="s">
        <v>27</v>
      </c>
      <c r="F2440" s="37"/>
      <c r="G2440" s="38"/>
      <c r="H2440" s="39">
        <v>4.3899999999999997</v>
      </c>
      <c r="I2440" s="37"/>
      <c r="J2440" s="37"/>
      <c r="K2440" s="39">
        <f t="shared" si="154"/>
        <v>4.3899999999999997</v>
      </c>
      <c r="L2440" s="47"/>
      <c r="M2440" s="39">
        <f t="shared" si="155"/>
        <v>0</v>
      </c>
      <c r="N2440" s="38">
        <v>4670000371804</v>
      </c>
    </row>
    <row r="2441" spans="2:14" s="1" customFormat="1" ht="24" hidden="1" customHeight="1" outlineLevel="2" x14ac:dyDescent="0.2">
      <c r="B2441" s="33" t="s">
        <v>4786</v>
      </c>
      <c r="C2441" s="34">
        <v>24000872</v>
      </c>
      <c r="D2441" s="35" t="s">
        <v>4787</v>
      </c>
      <c r="E2441" s="36" t="s">
        <v>27</v>
      </c>
      <c r="F2441" s="37"/>
      <c r="G2441" s="38"/>
      <c r="H2441" s="39">
        <v>6.34</v>
      </c>
      <c r="I2441" s="37"/>
      <c r="J2441" s="37"/>
      <c r="K2441" s="39">
        <f t="shared" si="154"/>
        <v>6.34</v>
      </c>
      <c r="L2441" s="47"/>
      <c r="M2441" s="39">
        <f t="shared" si="155"/>
        <v>0</v>
      </c>
      <c r="N2441" s="38">
        <v>4660081104927</v>
      </c>
    </row>
    <row r="2442" spans="2:14" s="1" customFormat="1" ht="24" hidden="1" customHeight="1" outlineLevel="2" x14ac:dyDescent="0.2">
      <c r="B2442" s="33" t="s">
        <v>4788</v>
      </c>
      <c r="C2442" s="34">
        <v>24000408</v>
      </c>
      <c r="D2442" s="35" t="s">
        <v>4789</v>
      </c>
      <c r="E2442" s="36" t="s">
        <v>27</v>
      </c>
      <c r="F2442" s="37"/>
      <c r="G2442" s="38"/>
      <c r="H2442" s="39">
        <v>2.19</v>
      </c>
      <c r="I2442" s="37"/>
      <c r="J2442" s="37"/>
      <c r="K2442" s="39">
        <f t="shared" si="154"/>
        <v>2.2000000000000002</v>
      </c>
      <c r="L2442" s="47"/>
      <c r="M2442" s="39">
        <f t="shared" si="155"/>
        <v>0</v>
      </c>
      <c r="N2442" s="38">
        <v>4650055931581</v>
      </c>
    </row>
    <row r="2443" spans="2:14" s="1" customFormat="1" ht="24" hidden="1" customHeight="1" outlineLevel="2" x14ac:dyDescent="0.2">
      <c r="B2443" s="33" t="s">
        <v>4790</v>
      </c>
      <c r="C2443" s="34">
        <v>24001437</v>
      </c>
      <c r="D2443" s="35" t="s">
        <v>4791</v>
      </c>
      <c r="E2443" s="36" t="s">
        <v>27</v>
      </c>
      <c r="F2443" s="37"/>
      <c r="G2443" s="38"/>
      <c r="H2443" s="39">
        <v>3.96</v>
      </c>
      <c r="I2443" s="37"/>
      <c r="J2443" s="37"/>
      <c r="K2443" s="39">
        <f t="shared" si="154"/>
        <v>3.96</v>
      </c>
      <c r="L2443" s="47"/>
      <c r="M2443" s="39">
        <f t="shared" si="155"/>
        <v>0</v>
      </c>
      <c r="N2443" s="38">
        <v>4650055931598</v>
      </c>
    </row>
    <row r="2444" spans="2:14" s="1" customFormat="1" ht="24" hidden="1" customHeight="1" outlineLevel="2" x14ac:dyDescent="0.2">
      <c r="B2444" s="33" t="s">
        <v>4792</v>
      </c>
      <c r="C2444" s="34">
        <v>22213023</v>
      </c>
      <c r="D2444" s="35" t="s">
        <v>4793</v>
      </c>
      <c r="E2444" s="36" t="s">
        <v>27</v>
      </c>
      <c r="F2444" s="37"/>
      <c r="G2444" s="38"/>
      <c r="H2444" s="39">
        <v>4.62</v>
      </c>
      <c r="I2444" s="37"/>
      <c r="J2444" s="37"/>
      <c r="K2444" s="39">
        <f t="shared" si="154"/>
        <v>4.62</v>
      </c>
      <c r="L2444" s="47"/>
      <c r="M2444" s="39">
        <f t="shared" si="155"/>
        <v>0</v>
      </c>
      <c r="N2444" s="38">
        <v>4650055931611</v>
      </c>
    </row>
    <row r="2445" spans="2:14" s="1" customFormat="1" ht="24" hidden="1" customHeight="1" outlineLevel="2" x14ac:dyDescent="0.2">
      <c r="B2445" s="33" t="s">
        <v>4794</v>
      </c>
      <c r="C2445" s="34">
        <v>22210363</v>
      </c>
      <c r="D2445" s="35" t="s">
        <v>4795</v>
      </c>
      <c r="E2445" s="36" t="s">
        <v>27</v>
      </c>
      <c r="F2445" s="37"/>
      <c r="G2445" s="38"/>
      <c r="H2445" s="39">
        <v>2.97</v>
      </c>
      <c r="I2445" s="37"/>
      <c r="J2445" s="37"/>
      <c r="K2445" s="39">
        <f t="shared" si="154"/>
        <v>2.98</v>
      </c>
      <c r="L2445" s="47"/>
      <c r="M2445" s="39">
        <f t="shared" si="155"/>
        <v>0</v>
      </c>
      <c r="N2445" s="38">
        <v>4650055931628</v>
      </c>
    </row>
    <row r="2446" spans="2:14" s="1" customFormat="1" ht="24" hidden="1" customHeight="1" outlineLevel="2" x14ac:dyDescent="0.2">
      <c r="B2446" s="33" t="s">
        <v>4796</v>
      </c>
      <c r="C2446" s="34">
        <v>24000410</v>
      </c>
      <c r="D2446" s="35" t="s">
        <v>4797</v>
      </c>
      <c r="E2446" s="36" t="s">
        <v>27</v>
      </c>
      <c r="F2446" s="37"/>
      <c r="G2446" s="38"/>
      <c r="H2446" s="39">
        <v>2.3199999999999998</v>
      </c>
      <c r="I2446" s="37"/>
      <c r="J2446" s="37"/>
      <c r="K2446" s="39">
        <f t="shared" si="154"/>
        <v>2.3199999999999998</v>
      </c>
      <c r="L2446" s="47"/>
      <c r="M2446" s="39">
        <f t="shared" si="155"/>
        <v>0</v>
      </c>
      <c r="N2446" s="38">
        <v>4650066194142</v>
      </c>
    </row>
    <row r="2447" spans="2:14" s="1" customFormat="1" ht="24" hidden="1" customHeight="1" outlineLevel="2" x14ac:dyDescent="0.2">
      <c r="B2447" s="33" t="s">
        <v>4798</v>
      </c>
      <c r="C2447" s="34">
        <v>24000441</v>
      </c>
      <c r="D2447" s="35" t="s">
        <v>4799</v>
      </c>
      <c r="E2447" s="36" t="s">
        <v>27</v>
      </c>
      <c r="F2447" s="37"/>
      <c r="G2447" s="38"/>
      <c r="H2447" s="39">
        <v>2.4</v>
      </c>
      <c r="I2447" s="37"/>
      <c r="J2447" s="37"/>
      <c r="K2447" s="39">
        <f t="shared" si="154"/>
        <v>2.4</v>
      </c>
      <c r="L2447" s="47"/>
      <c r="M2447" s="39">
        <f t="shared" si="155"/>
        <v>0</v>
      </c>
      <c r="N2447" s="38">
        <v>4650066197709</v>
      </c>
    </row>
    <row r="2448" spans="2:14" s="1" customFormat="1" ht="24" hidden="1" customHeight="1" outlineLevel="2" x14ac:dyDescent="0.2">
      <c r="B2448" s="33" t="s">
        <v>4800</v>
      </c>
      <c r="C2448" s="34">
        <v>24001438</v>
      </c>
      <c r="D2448" s="35" t="s">
        <v>4801</v>
      </c>
      <c r="E2448" s="36" t="s">
        <v>27</v>
      </c>
      <c r="F2448" s="37"/>
      <c r="G2448" s="38"/>
      <c r="H2448" s="39">
        <v>25.43</v>
      </c>
      <c r="I2448" s="37"/>
      <c r="J2448" s="37"/>
      <c r="K2448" s="39">
        <f t="shared" si="154"/>
        <v>25.43</v>
      </c>
      <c r="L2448" s="47"/>
      <c r="M2448" s="39">
        <f t="shared" si="155"/>
        <v>0</v>
      </c>
      <c r="N2448" s="38">
        <v>4650066197624</v>
      </c>
    </row>
    <row r="2449" spans="2:14" s="1" customFormat="1" ht="24" hidden="1" customHeight="1" outlineLevel="2" x14ac:dyDescent="0.2">
      <c r="B2449" s="33" t="s">
        <v>4802</v>
      </c>
      <c r="C2449" s="34">
        <v>24000914</v>
      </c>
      <c r="D2449" s="35" t="s">
        <v>4803</v>
      </c>
      <c r="E2449" s="36" t="s">
        <v>27</v>
      </c>
      <c r="F2449" s="37"/>
      <c r="G2449" s="38"/>
      <c r="H2449" s="39">
        <v>2.04</v>
      </c>
      <c r="I2449" s="37"/>
      <c r="J2449" s="37"/>
      <c r="K2449" s="39">
        <f t="shared" si="154"/>
        <v>2.04</v>
      </c>
      <c r="L2449" s="47"/>
      <c r="M2449" s="39">
        <f t="shared" si="155"/>
        <v>0</v>
      </c>
      <c r="N2449" s="38">
        <v>4650066196900</v>
      </c>
    </row>
    <row r="2450" spans="2:14" s="1" customFormat="1" ht="24" hidden="1" customHeight="1" outlineLevel="2" x14ac:dyDescent="0.2">
      <c r="B2450" s="33" t="s">
        <v>4804</v>
      </c>
      <c r="C2450" s="34">
        <v>24000915</v>
      </c>
      <c r="D2450" s="35" t="s">
        <v>4805</v>
      </c>
      <c r="E2450" s="36" t="s">
        <v>27</v>
      </c>
      <c r="F2450" s="37"/>
      <c r="G2450" s="38"/>
      <c r="H2450" s="39">
        <v>1.79</v>
      </c>
      <c r="I2450" s="37"/>
      <c r="J2450" s="37"/>
      <c r="K2450" s="39">
        <f t="shared" si="154"/>
        <v>1.79</v>
      </c>
      <c r="L2450" s="47"/>
      <c r="M2450" s="39">
        <f t="shared" si="155"/>
        <v>0</v>
      </c>
      <c r="N2450" s="38">
        <v>4650066193732</v>
      </c>
    </row>
    <row r="2451" spans="2:14" s="1" customFormat="1" ht="24" hidden="1" customHeight="1" outlineLevel="2" x14ac:dyDescent="0.2">
      <c r="B2451" s="33" t="s">
        <v>4806</v>
      </c>
      <c r="C2451" s="34">
        <v>24000917</v>
      </c>
      <c r="D2451" s="35" t="s">
        <v>4807</v>
      </c>
      <c r="E2451" s="36" t="s">
        <v>27</v>
      </c>
      <c r="F2451" s="37"/>
      <c r="G2451" s="38"/>
      <c r="H2451" s="39">
        <v>2.04</v>
      </c>
      <c r="I2451" s="37"/>
      <c r="J2451" s="37"/>
      <c r="K2451" s="39">
        <f t="shared" si="154"/>
        <v>2.04</v>
      </c>
      <c r="L2451" s="47"/>
      <c r="M2451" s="39">
        <f t="shared" si="155"/>
        <v>0</v>
      </c>
      <c r="N2451" s="38">
        <v>4650066193749</v>
      </c>
    </row>
    <row r="2452" spans="2:14" s="1" customFormat="1" ht="24" hidden="1" customHeight="1" outlineLevel="2" x14ac:dyDescent="0.2">
      <c r="B2452" s="33" t="s">
        <v>4808</v>
      </c>
      <c r="C2452" s="34">
        <v>24000918</v>
      </c>
      <c r="D2452" s="35" t="s">
        <v>4809</v>
      </c>
      <c r="E2452" s="36" t="s">
        <v>27</v>
      </c>
      <c r="F2452" s="37"/>
      <c r="G2452" s="38"/>
      <c r="H2452" s="39">
        <v>2.86</v>
      </c>
      <c r="I2452" s="37"/>
      <c r="J2452" s="37"/>
      <c r="K2452" s="39">
        <f t="shared" si="154"/>
        <v>2.86</v>
      </c>
      <c r="L2452" s="47"/>
      <c r="M2452" s="39">
        <f t="shared" si="155"/>
        <v>0</v>
      </c>
      <c r="N2452" s="38">
        <v>4650066193763</v>
      </c>
    </row>
    <row r="2453" spans="2:14" s="1" customFormat="1" ht="24" hidden="1" customHeight="1" outlineLevel="2" x14ac:dyDescent="0.2">
      <c r="B2453" s="33" t="s">
        <v>4810</v>
      </c>
      <c r="C2453" s="34">
        <v>24000919</v>
      </c>
      <c r="D2453" s="35" t="s">
        <v>4811</v>
      </c>
      <c r="E2453" s="36" t="s">
        <v>27</v>
      </c>
      <c r="F2453" s="37"/>
      <c r="G2453" s="38"/>
      <c r="H2453" s="39">
        <v>3.24</v>
      </c>
      <c r="I2453" s="37"/>
      <c r="J2453" s="37"/>
      <c r="K2453" s="39">
        <f t="shared" si="154"/>
        <v>3.24</v>
      </c>
      <c r="L2453" s="47"/>
      <c r="M2453" s="39">
        <f t="shared" si="155"/>
        <v>0</v>
      </c>
      <c r="N2453" s="38">
        <v>4650066193770</v>
      </c>
    </row>
    <row r="2454" spans="2:14" s="1" customFormat="1" ht="24" hidden="1" customHeight="1" outlineLevel="2" x14ac:dyDescent="0.2">
      <c r="B2454" s="33" t="s">
        <v>4812</v>
      </c>
      <c r="C2454" s="34">
        <v>24000920</v>
      </c>
      <c r="D2454" s="35" t="s">
        <v>4813</v>
      </c>
      <c r="E2454" s="36" t="s">
        <v>27</v>
      </c>
      <c r="F2454" s="37"/>
      <c r="G2454" s="38"/>
      <c r="H2454" s="39">
        <v>3.33</v>
      </c>
      <c r="I2454" s="37"/>
      <c r="J2454" s="37"/>
      <c r="K2454" s="39">
        <f t="shared" si="154"/>
        <v>3.34</v>
      </c>
      <c r="L2454" s="47"/>
      <c r="M2454" s="39">
        <f t="shared" si="155"/>
        <v>0</v>
      </c>
      <c r="N2454" s="38">
        <v>4650066193787</v>
      </c>
    </row>
    <row r="2455" spans="2:14" s="1" customFormat="1" ht="24" hidden="1" customHeight="1" outlineLevel="2" x14ac:dyDescent="0.2">
      <c r="B2455" s="33" t="s">
        <v>4814</v>
      </c>
      <c r="C2455" s="34">
        <v>24000921</v>
      </c>
      <c r="D2455" s="35" t="s">
        <v>4815</v>
      </c>
      <c r="E2455" s="36" t="s">
        <v>27</v>
      </c>
      <c r="F2455" s="37"/>
      <c r="G2455" s="38"/>
      <c r="H2455" s="39">
        <v>4.49</v>
      </c>
      <c r="I2455" s="37"/>
      <c r="J2455" s="37"/>
      <c r="K2455" s="39">
        <f t="shared" si="154"/>
        <v>4.49</v>
      </c>
      <c r="L2455" s="47"/>
      <c r="M2455" s="39">
        <f t="shared" si="155"/>
        <v>0</v>
      </c>
      <c r="N2455" s="38">
        <v>4650066196948</v>
      </c>
    </row>
    <row r="2456" spans="2:14" s="1" customFormat="1" ht="36" hidden="1" customHeight="1" outlineLevel="2" x14ac:dyDescent="0.2">
      <c r="B2456" s="33" t="s">
        <v>4816</v>
      </c>
      <c r="C2456" s="34">
        <v>22212351</v>
      </c>
      <c r="D2456" s="35" t="s">
        <v>4817</v>
      </c>
      <c r="E2456" s="36" t="s">
        <v>27</v>
      </c>
      <c r="F2456" s="37"/>
      <c r="G2456" s="38"/>
      <c r="H2456" s="39">
        <v>15.96</v>
      </c>
      <c r="I2456" s="37"/>
      <c r="J2456" s="37"/>
      <c r="K2456" s="39">
        <f t="shared" si="154"/>
        <v>15.96</v>
      </c>
      <c r="L2456" s="47"/>
      <c r="M2456" s="39">
        <f t="shared" si="155"/>
        <v>0</v>
      </c>
      <c r="N2456" s="38">
        <v>4650066195286</v>
      </c>
    </row>
    <row r="2457" spans="2:14" s="1" customFormat="1" ht="24" hidden="1" customHeight="1" outlineLevel="2" x14ac:dyDescent="0.2">
      <c r="B2457" s="33" t="s">
        <v>4818</v>
      </c>
      <c r="C2457" s="34">
        <v>24000909</v>
      </c>
      <c r="D2457" s="35" t="s">
        <v>4819</v>
      </c>
      <c r="E2457" s="36" t="s">
        <v>27</v>
      </c>
      <c r="F2457" s="37"/>
      <c r="G2457" s="38"/>
      <c r="H2457" s="39">
        <v>4.43</v>
      </c>
      <c r="I2457" s="37"/>
      <c r="J2457" s="37"/>
      <c r="K2457" s="39">
        <f t="shared" si="154"/>
        <v>4.43</v>
      </c>
      <c r="L2457" s="47"/>
      <c r="M2457" s="39">
        <f t="shared" si="155"/>
        <v>0</v>
      </c>
      <c r="N2457" s="38">
        <v>4650066197921</v>
      </c>
    </row>
    <row r="2458" spans="2:14" s="1" customFormat="1" ht="36" hidden="1" customHeight="1" outlineLevel="2" x14ac:dyDescent="0.2">
      <c r="B2458" s="33" t="s">
        <v>4820</v>
      </c>
      <c r="C2458" s="34">
        <v>22212352</v>
      </c>
      <c r="D2458" s="35" t="s">
        <v>4821</v>
      </c>
      <c r="E2458" s="36" t="s">
        <v>27</v>
      </c>
      <c r="F2458" s="37"/>
      <c r="G2458" s="38"/>
      <c r="H2458" s="39">
        <v>18.43</v>
      </c>
      <c r="I2458" s="37"/>
      <c r="J2458" s="37"/>
      <c r="K2458" s="39">
        <f t="shared" si="154"/>
        <v>18.43</v>
      </c>
      <c r="L2458" s="47"/>
      <c r="M2458" s="39">
        <f t="shared" si="155"/>
        <v>0</v>
      </c>
      <c r="N2458" s="38">
        <v>4650066195019</v>
      </c>
    </row>
    <row r="2459" spans="2:14" s="1" customFormat="1" ht="36" hidden="1" customHeight="1" outlineLevel="2" x14ac:dyDescent="0.2">
      <c r="B2459" s="33" t="s">
        <v>4822</v>
      </c>
      <c r="C2459" s="34">
        <v>22212353</v>
      </c>
      <c r="D2459" s="35" t="s">
        <v>4823</v>
      </c>
      <c r="E2459" s="36" t="s">
        <v>27</v>
      </c>
      <c r="F2459" s="37"/>
      <c r="G2459" s="38"/>
      <c r="H2459" s="39">
        <v>26.13</v>
      </c>
      <c r="I2459" s="37"/>
      <c r="J2459" s="37"/>
      <c r="K2459" s="39">
        <f t="shared" si="154"/>
        <v>26.14</v>
      </c>
      <c r="L2459" s="47"/>
      <c r="M2459" s="39">
        <f t="shared" si="155"/>
        <v>0</v>
      </c>
      <c r="N2459" s="38">
        <v>4650066195040</v>
      </c>
    </row>
    <row r="2460" spans="2:14" s="1" customFormat="1" ht="36" hidden="1" customHeight="1" outlineLevel="2" x14ac:dyDescent="0.2">
      <c r="B2460" s="33" t="s">
        <v>4824</v>
      </c>
      <c r="C2460" s="34">
        <v>22210356</v>
      </c>
      <c r="D2460" s="35" t="s">
        <v>4825</v>
      </c>
      <c r="E2460" s="36" t="s">
        <v>27</v>
      </c>
      <c r="F2460" s="37"/>
      <c r="G2460" s="38"/>
      <c r="H2460" s="39">
        <v>21.1</v>
      </c>
      <c r="I2460" s="37"/>
      <c r="J2460" s="37"/>
      <c r="K2460" s="39">
        <f t="shared" si="154"/>
        <v>21.1</v>
      </c>
      <c r="L2460" s="47"/>
      <c r="M2460" s="39">
        <f t="shared" si="155"/>
        <v>0</v>
      </c>
      <c r="N2460" s="38">
        <v>4650066194098</v>
      </c>
    </row>
    <row r="2461" spans="2:14" s="1" customFormat="1" ht="48" hidden="1" customHeight="1" outlineLevel="2" x14ac:dyDescent="0.2">
      <c r="B2461" s="33" t="s">
        <v>4826</v>
      </c>
      <c r="C2461" s="34">
        <v>22213080</v>
      </c>
      <c r="D2461" s="35" t="s">
        <v>4827</v>
      </c>
      <c r="E2461" s="36" t="s">
        <v>27</v>
      </c>
      <c r="F2461" s="37"/>
      <c r="G2461" s="38"/>
      <c r="H2461" s="39">
        <v>7.67</v>
      </c>
      <c r="I2461" s="37"/>
      <c r="J2461" s="37"/>
      <c r="K2461" s="39">
        <f t="shared" si="154"/>
        <v>7.67</v>
      </c>
      <c r="L2461" s="47"/>
      <c r="M2461" s="39">
        <f t="shared" si="155"/>
        <v>0</v>
      </c>
      <c r="N2461" s="38">
        <v>4650066194432</v>
      </c>
    </row>
    <row r="2462" spans="2:14" s="1" customFormat="1" ht="24" hidden="1" customHeight="1" outlineLevel="2" x14ac:dyDescent="0.2">
      <c r="B2462" s="33" t="s">
        <v>4828</v>
      </c>
      <c r="C2462" s="34">
        <v>100891</v>
      </c>
      <c r="D2462" s="35" t="s">
        <v>4829</v>
      </c>
      <c r="E2462" s="36" t="s">
        <v>27</v>
      </c>
      <c r="F2462" s="37"/>
      <c r="G2462" s="38"/>
      <c r="H2462" s="39">
        <v>24.13</v>
      </c>
      <c r="I2462" s="37"/>
      <c r="J2462" s="37"/>
      <c r="K2462" s="39">
        <f t="shared" si="154"/>
        <v>24.13</v>
      </c>
      <c r="L2462" s="47"/>
      <c r="M2462" s="39">
        <f t="shared" si="155"/>
        <v>0</v>
      </c>
      <c r="N2462" s="38">
        <v>4607130488799</v>
      </c>
    </row>
    <row r="2463" spans="2:14" s="1" customFormat="1" ht="24" hidden="1" customHeight="1" outlineLevel="2" x14ac:dyDescent="0.2">
      <c r="B2463" s="33" t="s">
        <v>4830</v>
      </c>
      <c r="C2463" s="34">
        <v>22210344</v>
      </c>
      <c r="D2463" s="35" t="s">
        <v>4831</v>
      </c>
      <c r="E2463" s="36" t="s">
        <v>27</v>
      </c>
      <c r="F2463" s="37"/>
      <c r="G2463" s="38"/>
      <c r="H2463" s="39">
        <v>20.63</v>
      </c>
      <c r="I2463" s="37"/>
      <c r="J2463" s="37"/>
      <c r="K2463" s="39">
        <f t="shared" si="154"/>
        <v>20.63</v>
      </c>
      <c r="L2463" s="47"/>
      <c r="M2463" s="39">
        <f t="shared" si="155"/>
        <v>0</v>
      </c>
      <c r="N2463" s="38">
        <v>4607130481875</v>
      </c>
    </row>
    <row r="2464" spans="2:14" s="1" customFormat="1" ht="24" hidden="1" customHeight="1" outlineLevel="2" x14ac:dyDescent="0.2">
      <c r="B2464" s="33" t="s">
        <v>4832</v>
      </c>
      <c r="C2464" s="34">
        <v>101201</v>
      </c>
      <c r="D2464" s="35" t="s">
        <v>4833</v>
      </c>
      <c r="E2464" s="36" t="s">
        <v>27</v>
      </c>
      <c r="F2464" s="37"/>
      <c r="G2464" s="38"/>
      <c r="H2464" s="39">
        <v>20.79</v>
      </c>
      <c r="I2464" s="37"/>
      <c r="J2464" s="37"/>
      <c r="K2464" s="39">
        <f t="shared" si="154"/>
        <v>20.8</v>
      </c>
      <c r="L2464" s="47"/>
      <c r="M2464" s="39">
        <f t="shared" si="155"/>
        <v>0</v>
      </c>
      <c r="N2464" s="38">
        <v>4607130482445</v>
      </c>
    </row>
    <row r="2465" spans="2:14" s="1" customFormat="1" ht="24" hidden="1" customHeight="1" outlineLevel="2" x14ac:dyDescent="0.2">
      <c r="B2465" s="33" t="s">
        <v>4834</v>
      </c>
      <c r="C2465" s="34">
        <v>22210346</v>
      </c>
      <c r="D2465" s="35" t="s">
        <v>4835</v>
      </c>
      <c r="E2465" s="36" t="s">
        <v>27</v>
      </c>
      <c r="F2465" s="37"/>
      <c r="G2465" s="38"/>
      <c r="H2465" s="39">
        <v>19.28</v>
      </c>
      <c r="I2465" s="37"/>
      <c r="J2465" s="37"/>
      <c r="K2465" s="39">
        <f t="shared" ref="K2465:K2496" si="156">ROUND(ROUND(ROUND(H2465/100*(100-I2465)/100*(100-J2465), 2)/1.2, 2)*1.2, 2)</f>
        <v>19.28</v>
      </c>
      <c r="L2465" s="47"/>
      <c r="M2465" s="39">
        <f t="shared" ref="M2465:M2496" si="157">ROUND(ROUND(ROUND(K2465/1.2, 2)*L2465, 2)*1.2, 2)</f>
        <v>0</v>
      </c>
      <c r="N2465" s="38">
        <v>4607130482483</v>
      </c>
    </row>
    <row r="2466" spans="2:14" s="1" customFormat="1" ht="24" hidden="1" customHeight="1" outlineLevel="2" x14ac:dyDescent="0.2">
      <c r="B2466" s="33" t="s">
        <v>4836</v>
      </c>
      <c r="C2466" s="34">
        <v>22210347</v>
      </c>
      <c r="D2466" s="35" t="s">
        <v>4837</v>
      </c>
      <c r="E2466" s="36" t="s">
        <v>27</v>
      </c>
      <c r="F2466" s="37"/>
      <c r="G2466" s="38"/>
      <c r="H2466" s="39">
        <v>24.13</v>
      </c>
      <c r="I2466" s="37"/>
      <c r="J2466" s="37"/>
      <c r="K2466" s="39">
        <f t="shared" si="156"/>
        <v>24.13</v>
      </c>
      <c r="L2466" s="47"/>
      <c r="M2466" s="39">
        <f t="shared" si="157"/>
        <v>0</v>
      </c>
      <c r="N2466" s="38">
        <v>4607130488805</v>
      </c>
    </row>
    <row r="2467" spans="2:14" s="1" customFormat="1" ht="24" hidden="1" customHeight="1" outlineLevel="2" x14ac:dyDescent="0.2">
      <c r="B2467" s="33" t="s">
        <v>4838</v>
      </c>
      <c r="C2467" s="34">
        <v>102757</v>
      </c>
      <c r="D2467" s="35" t="s">
        <v>4839</v>
      </c>
      <c r="E2467" s="36" t="s">
        <v>27</v>
      </c>
      <c r="F2467" s="37"/>
      <c r="G2467" s="38"/>
      <c r="H2467" s="39">
        <v>21.13</v>
      </c>
      <c r="I2467" s="37"/>
      <c r="J2467" s="37"/>
      <c r="K2467" s="39">
        <f t="shared" si="156"/>
        <v>21.13</v>
      </c>
      <c r="L2467" s="47"/>
      <c r="M2467" s="39">
        <f t="shared" si="157"/>
        <v>0</v>
      </c>
      <c r="N2467" s="38">
        <v>4670000370258</v>
      </c>
    </row>
    <row r="2468" spans="2:14" s="1" customFormat="1" ht="24" hidden="1" customHeight="1" outlineLevel="2" x14ac:dyDescent="0.2">
      <c r="B2468" s="33" t="s">
        <v>4840</v>
      </c>
      <c r="C2468" s="34">
        <v>22212354</v>
      </c>
      <c r="D2468" s="35" t="s">
        <v>4841</v>
      </c>
      <c r="E2468" s="36" t="s">
        <v>27</v>
      </c>
      <c r="F2468" s="37"/>
      <c r="G2468" s="38"/>
      <c r="H2468" s="39">
        <v>4.22</v>
      </c>
      <c r="I2468" s="37"/>
      <c r="J2468" s="37"/>
      <c r="K2468" s="39">
        <f t="shared" si="156"/>
        <v>4.22</v>
      </c>
      <c r="L2468" s="47"/>
      <c r="M2468" s="39">
        <f t="shared" si="157"/>
        <v>0</v>
      </c>
      <c r="N2468" s="38">
        <v>4650066195606</v>
      </c>
    </row>
    <row r="2469" spans="2:14" s="1" customFormat="1" ht="24" hidden="1" customHeight="1" outlineLevel="2" x14ac:dyDescent="0.2">
      <c r="B2469" s="33" t="s">
        <v>4842</v>
      </c>
      <c r="C2469" s="34">
        <v>22210349</v>
      </c>
      <c r="D2469" s="35" t="s">
        <v>4843</v>
      </c>
      <c r="E2469" s="36" t="s">
        <v>27</v>
      </c>
      <c r="F2469" s="37"/>
      <c r="G2469" s="38"/>
      <c r="H2469" s="39">
        <v>20.71</v>
      </c>
      <c r="I2469" s="37"/>
      <c r="J2469" s="37"/>
      <c r="K2469" s="39">
        <f t="shared" si="156"/>
        <v>20.71</v>
      </c>
      <c r="L2469" s="47"/>
      <c r="M2469" s="39">
        <f t="shared" si="157"/>
        <v>0</v>
      </c>
      <c r="N2469" s="38">
        <v>4670000371927</v>
      </c>
    </row>
    <row r="2470" spans="2:14" s="1" customFormat="1" ht="24" hidden="1" customHeight="1" outlineLevel="2" x14ac:dyDescent="0.2">
      <c r="B2470" s="33" t="s">
        <v>4844</v>
      </c>
      <c r="C2470" s="34">
        <v>22212355</v>
      </c>
      <c r="D2470" s="35" t="s">
        <v>4845</v>
      </c>
      <c r="E2470" s="36" t="s">
        <v>27</v>
      </c>
      <c r="F2470" s="37"/>
      <c r="G2470" s="38"/>
      <c r="H2470" s="39">
        <v>4.03</v>
      </c>
      <c r="I2470" s="37"/>
      <c r="J2470" s="37"/>
      <c r="K2470" s="39">
        <f t="shared" si="156"/>
        <v>4.03</v>
      </c>
      <c r="L2470" s="47"/>
      <c r="M2470" s="39">
        <f t="shared" si="157"/>
        <v>0</v>
      </c>
      <c r="N2470" s="38">
        <v>4650066195613</v>
      </c>
    </row>
    <row r="2471" spans="2:14" s="1" customFormat="1" ht="24" hidden="1" customHeight="1" outlineLevel="2" x14ac:dyDescent="0.2">
      <c r="B2471" s="33" t="s">
        <v>4846</v>
      </c>
      <c r="C2471" s="34">
        <v>22212356</v>
      </c>
      <c r="D2471" s="35" t="s">
        <v>4847</v>
      </c>
      <c r="E2471" s="36" t="s">
        <v>27</v>
      </c>
      <c r="F2471" s="37"/>
      <c r="G2471" s="38"/>
      <c r="H2471" s="39">
        <v>3.79</v>
      </c>
      <c r="I2471" s="37"/>
      <c r="J2471" s="37"/>
      <c r="K2471" s="39">
        <f t="shared" si="156"/>
        <v>3.79</v>
      </c>
      <c r="L2471" s="47"/>
      <c r="M2471" s="39">
        <f t="shared" si="157"/>
        <v>0</v>
      </c>
      <c r="N2471" s="38">
        <v>4650066195620</v>
      </c>
    </row>
    <row r="2472" spans="2:14" s="1" customFormat="1" ht="24" hidden="1" customHeight="1" outlineLevel="2" x14ac:dyDescent="0.2">
      <c r="B2472" s="33" t="s">
        <v>4848</v>
      </c>
      <c r="C2472" s="34">
        <v>24000759</v>
      </c>
      <c r="D2472" s="35" t="s">
        <v>4849</v>
      </c>
      <c r="E2472" s="36" t="s">
        <v>27</v>
      </c>
      <c r="F2472" s="37"/>
      <c r="G2472" s="38"/>
      <c r="H2472" s="39">
        <v>12.83</v>
      </c>
      <c r="I2472" s="37"/>
      <c r="J2472" s="37"/>
      <c r="K2472" s="39">
        <f t="shared" si="156"/>
        <v>12.83</v>
      </c>
      <c r="L2472" s="47"/>
      <c r="M2472" s="39">
        <f t="shared" si="157"/>
        <v>0</v>
      </c>
      <c r="N2472" s="38">
        <v>4650066193039</v>
      </c>
    </row>
    <row r="2473" spans="2:14" s="1" customFormat="1" ht="36" hidden="1" customHeight="1" outlineLevel="2" x14ac:dyDescent="0.2">
      <c r="B2473" s="33" t="s">
        <v>4850</v>
      </c>
      <c r="C2473" s="34">
        <v>24000758</v>
      </c>
      <c r="D2473" s="35" t="s">
        <v>4851</v>
      </c>
      <c r="E2473" s="36" t="s">
        <v>27</v>
      </c>
      <c r="F2473" s="37"/>
      <c r="G2473" s="38"/>
      <c r="H2473" s="39">
        <v>37.43</v>
      </c>
      <c r="I2473" s="37"/>
      <c r="J2473" s="37"/>
      <c r="K2473" s="39">
        <f t="shared" si="156"/>
        <v>37.43</v>
      </c>
      <c r="L2473" s="47"/>
      <c r="M2473" s="39">
        <f t="shared" si="157"/>
        <v>0</v>
      </c>
      <c r="N2473" s="38">
        <v>4650066193053</v>
      </c>
    </row>
    <row r="2474" spans="2:14" s="1" customFormat="1" ht="24" hidden="1" customHeight="1" outlineLevel="2" x14ac:dyDescent="0.2">
      <c r="B2474" s="33" t="s">
        <v>4852</v>
      </c>
      <c r="C2474" s="34">
        <v>101067</v>
      </c>
      <c r="D2474" s="35" t="s">
        <v>4853</v>
      </c>
      <c r="E2474" s="36" t="s">
        <v>27</v>
      </c>
      <c r="F2474" s="37"/>
      <c r="G2474" s="38"/>
      <c r="H2474" s="39">
        <v>23.32</v>
      </c>
      <c r="I2474" s="37"/>
      <c r="J2474" s="37"/>
      <c r="K2474" s="39">
        <f t="shared" si="156"/>
        <v>23.32</v>
      </c>
      <c r="L2474" s="47"/>
      <c r="M2474" s="39">
        <f t="shared" si="157"/>
        <v>0</v>
      </c>
      <c r="N2474" s="38">
        <v>4607130489468</v>
      </c>
    </row>
    <row r="2475" spans="2:14" s="1" customFormat="1" ht="24" hidden="1" customHeight="1" outlineLevel="2" x14ac:dyDescent="0.2">
      <c r="B2475" s="33" t="s">
        <v>4854</v>
      </c>
      <c r="C2475" s="34">
        <v>22212850</v>
      </c>
      <c r="D2475" s="35" t="s">
        <v>4855</v>
      </c>
      <c r="E2475" s="36" t="s">
        <v>27</v>
      </c>
      <c r="F2475" s="37"/>
      <c r="G2475" s="38"/>
      <c r="H2475" s="39">
        <v>15.81</v>
      </c>
      <c r="I2475" s="37"/>
      <c r="J2475" s="37"/>
      <c r="K2475" s="39">
        <f t="shared" si="156"/>
        <v>15.82</v>
      </c>
      <c r="L2475" s="47"/>
      <c r="M2475" s="39">
        <f t="shared" si="157"/>
        <v>0</v>
      </c>
      <c r="N2475" s="38">
        <v>4650066197747</v>
      </c>
    </row>
    <row r="2476" spans="2:14" s="1" customFormat="1" ht="24" hidden="1" customHeight="1" outlineLevel="2" x14ac:dyDescent="0.2">
      <c r="B2476" s="33" t="s">
        <v>4856</v>
      </c>
      <c r="C2476" s="34">
        <v>22203268</v>
      </c>
      <c r="D2476" s="35" t="s">
        <v>4857</v>
      </c>
      <c r="E2476" s="36" t="s">
        <v>27</v>
      </c>
      <c r="F2476" s="37"/>
      <c r="G2476" s="38"/>
      <c r="H2476" s="39">
        <v>21.54</v>
      </c>
      <c r="I2476" s="37"/>
      <c r="J2476" s="37"/>
      <c r="K2476" s="39">
        <f t="shared" si="156"/>
        <v>21.54</v>
      </c>
      <c r="L2476" s="47"/>
      <c r="M2476" s="39">
        <f t="shared" si="157"/>
        <v>0</v>
      </c>
      <c r="N2476" s="38">
        <v>4607130482452</v>
      </c>
    </row>
    <row r="2477" spans="2:14" s="1" customFormat="1" ht="24" hidden="1" customHeight="1" outlineLevel="2" x14ac:dyDescent="0.2">
      <c r="B2477" s="33" t="s">
        <v>4858</v>
      </c>
      <c r="C2477" s="34">
        <v>22203273</v>
      </c>
      <c r="D2477" s="35" t="s">
        <v>4859</v>
      </c>
      <c r="E2477" s="36" t="s">
        <v>27</v>
      </c>
      <c r="F2477" s="37"/>
      <c r="G2477" s="38"/>
      <c r="H2477" s="39">
        <v>20.83</v>
      </c>
      <c r="I2477" s="37"/>
      <c r="J2477" s="37"/>
      <c r="K2477" s="39">
        <f t="shared" si="156"/>
        <v>20.83</v>
      </c>
      <c r="L2477" s="47"/>
      <c r="M2477" s="39">
        <f t="shared" si="157"/>
        <v>0</v>
      </c>
      <c r="N2477" s="38">
        <v>4607130488812</v>
      </c>
    </row>
    <row r="2478" spans="2:14" s="1" customFormat="1" ht="24" hidden="1" customHeight="1" outlineLevel="2" x14ac:dyDescent="0.2">
      <c r="B2478" s="33" t="s">
        <v>4860</v>
      </c>
      <c r="C2478" s="34">
        <v>22203275</v>
      </c>
      <c r="D2478" s="35" t="s">
        <v>4861</v>
      </c>
      <c r="E2478" s="36" t="s">
        <v>27</v>
      </c>
      <c r="F2478" s="37"/>
      <c r="G2478" s="38"/>
      <c r="H2478" s="39">
        <v>24.13</v>
      </c>
      <c r="I2478" s="37"/>
      <c r="J2478" s="37"/>
      <c r="K2478" s="39">
        <f t="shared" si="156"/>
        <v>24.13</v>
      </c>
      <c r="L2478" s="47"/>
      <c r="M2478" s="39">
        <f t="shared" si="157"/>
        <v>0</v>
      </c>
      <c r="N2478" s="38">
        <v>4670000371910</v>
      </c>
    </row>
    <row r="2479" spans="2:14" s="1" customFormat="1" ht="24" hidden="1" customHeight="1" outlineLevel="2" x14ac:dyDescent="0.2">
      <c r="B2479" s="33" t="s">
        <v>4862</v>
      </c>
      <c r="C2479" s="34">
        <v>22204361</v>
      </c>
      <c r="D2479" s="35" t="s">
        <v>4863</v>
      </c>
      <c r="E2479" s="36" t="s">
        <v>27</v>
      </c>
      <c r="F2479" s="37"/>
      <c r="G2479" s="38"/>
      <c r="H2479" s="39">
        <v>34.729999999999997</v>
      </c>
      <c r="I2479" s="37"/>
      <c r="J2479" s="37"/>
      <c r="K2479" s="39">
        <f t="shared" si="156"/>
        <v>34.729999999999997</v>
      </c>
      <c r="L2479" s="47"/>
      <c r="M2479" s="39">
        <f t="shared" si="157"/>
        <v>0</v>
      </c>
      <c r="N2479" s="38">
        <v>4607130489475</v>
      </c>
    </row>
    <row r="2480" spans="2:14" s="1" customFormat="1" ht="24" hidden="1" customHeight="1" outlineLevel="2" x14ac:dyDescent="0.2">
      <c r="B2480" s="33" t="s">
        <v>4864</v>
      </c>
      <c r="C2480" s="34">
        <v>22204362</v>
      </c>
      <c r="D2480" s="35" t="s">
        <v>4865</v>
      </c>
      <c r="E2480" s="36" t="s">
        <v>27</v>
      </c>
      <c r="F2480" s="37"/>
      <c r="G2480" s="38"/>
      <c r="H2480" s="39">
        <v>24.86</v>
      </c>
      <c r="I2480" s="37"/>
      <c r="J2480" s="37"/>
      <c r="K2480" s="39">
        <f t="shared" si="156"/>
        <v>24.86</v>
      </c>
      <c r="L2480" s="47"/>
      <c r="M2480" s="39">
        <f t="shared" si="157"/>
        <v>0</v>
      </c>
      <c r="N2480" s="38">
        <v>4607130489499</v>
      </c>
    </row>
    <row r="2481" spans="2:14" s="1" customFormat="1" ht="24" hidden="1" customHeight="1" outlineLevel="2" x14ac:dyDescent="0.2">
      <c r="B2481" s="33" t="s">
        <v>4866</v>
      </c>
      <c r="C2481" s="34">
        <v>101069</v>
      </c>
      <c r="D2481" s="35" t="s">
        <v>4867</v>
      </c>
      <c r="E2481" s="36" t="s">
        <v>27</v>
      </c>
      <c r="F2481" s="37"/>
      <c r="G2481" s="38"/>
      <c r="H2481" s="39">
        <v>24.87</v>
      </c>
      <c r="I2481" s="37"/>
      <c r="J2481" s="37"/>
      <c r="K2481" s="39">
        <f t="shared" si="156"/>
        <v>24.88</v>
      </c>
      <c r="L2481" s="47"/>
      <c r="M2481" s="39">
        <f t="shared" si="157"/>
        <v>0</v>
      </c>
      <c r="N2481" s="38">
        <v>4607130489482</v>
      </c>
    </row>
    <row r="2482" spans="2:14" s="1" customFormat="1" ht="24" hidden="1" customHeight="1" outlineLevel="2" x14ac:dyDescent="0.2">
      <c r="B2482" s="33" t="s">
        <v>4868</v>
      </c>
      <c r="C2482" s="34">
        <v>22203090</v>
      </c>
      <c r="D2482" s="35" t="s">
        <v>4869</v>
      </c>
      <c r="E2482" s="36" t="s">
        <v>27</v>
      </c>
      <c r="F2482" s="37"/>
      <c r="G2482" s="38"/>
      <c r="H2482" s="39">
        <v>22.73</v>
      </c>
      <c r="I2482" s="37"/>
      <c r="J2482" s="37"/>
      <c r="K2482" s="39">
        <f t="shared" si="156"/>
        <v>22.73</v>
      </c>
      <c r="L2482" s="47"/>
      <c r="M2482" s="39">
        <f t="shared" si="157"/>
        <v>0</v>
      </c>
      <c r="N2482" s="38">
        <v>4607130489543</v>
      </c>
    </row>
    <row r="2483" spans="2:14" s="1" customFormat="1" ht="24" hidden="1" customHeight="1" outlineLevel="2" x14ac:dyDescent="0.2">
      <c r="B2483" s="33" t="s">
        <v>4870</v>
      </c>
      <c r="C2483" s="34">
        <v>22212469</v>
      </c>
      <c r="D2483" s="35" t="s">
        <v>4871</v>
      </c>
      <c r="E2483" s="36" t="s">
        <v>27</v>
      </c>
      <c r="F2483" s="37"/>
      <c r="G2483" s="38"/>
      <c r="H2483" s="39">
        <v>9.36</v>
      </c>
      <c r="I2483" s="37"/>
      <c r="J2483" s="37"/>
      <c r="K2483" s="39">
        <f t="shared" si="156"/>
        <v>9.36</v>
      </c>
      <c r="L2483" s="47"/>
      <c r="M2483" s="39">
        <f t="shared" si="157"/>
        <v>0</v>
      </c>
      <c r="N2483" s="38">
        <v>4650066194197</v>
      </c>
    </row>
    <row r="2484" spans="2:14" s="1" customFormat="1" ht="24" hidden="1" customHeight="1" outlineLevel="2" x14ac:dyDescent="0.2">
      <c r="B2484" s="33" t="s">
        <v>4872</v>
      </c>
      <c r="C2484" s="34">
        <v>22212656</v>
      </c>
      <c r="D2484" s="35" t="s">
        <v>4873</v>
      </c>
      <c r="E2484" s="36" t="s">
        <v>27</v>
      </c>
      <c r="F2484" s="37"/>
      <c r="G2484" s="38"/>
      <c r="H2484" s="39">
        <v>3.24</v>
      </c>
      <c r="I2484" s="37"/>
      <c r="J2484" s="37"/>
      <c r="K2484" s="39">
        <f t="shared" si="156"/>
        <v>3.24</v>
      </c>
      <c r="L2484" s="47"/>
      <c r="M2484" s="39">
        <f t="shared" si="157"/>
        <v>0</v>
      </c>
      <c r="N2484" s="38">
        <v>4670000370470</v>
      </c>
    </row>
    <row r="2485" spans="2:14" s="1" customFormat="1" ht="36" hidden="1" customHeight="1" outlineLevel="2" x14ac:dyDescent="0.2">
      <c r="B2485" s="33" t="s">
        <v>4874</v>
      </c>
      <c r="C2485" s="34">
        <v>22212683</v>
      </c>
      <c r="D2485" s="35" t="s">
        <v>4875</v>
      </c>
      <c r="E2485" s="36" t="s">
        <v>27</v>
      </c>
      <c r="F2485" s="37"/>
      <c r="G2485" s="38"/>
      <c r="H2485" s="39">
        <v>19.09</v>
      </c>
      <c r="I2485" s="37"/>
      <c r="J2485" s="37"/>
      <c r="K2485" s="39">
        <f t="shared" si="156"/>
        <v>19.09</v>
      </c>
      <c r="L2485" s="47"/>
      <c r="M2485" s="39">
        <f t="shared" si="157"/>
        <v>0</v>
      </c>
      <c r="N2485" s="38">
        <v>4650066197853</v>
      </c>
    </row>
    <row r="2486" spans="2:14" s="1" customFormat="1" ht="24" hidden="1" customHeight="1" outlineLevel="2" x14ac:dyDescent="0.2">
      <c r="B2486" s="33" t="s">
        <v>4876</v>
      </c>
      <c r="C2486" s="34">
        <v>3464</v>
      </c>
      <c r="D2486" s="35" t="s">
        <v>4877</v>
      </c>
      <c r="E2486" s="36" t="s">
        <v>27</v>
      </c>
      <c r="F2486" s="37"/>
      <c r="G2486" s="38"/>
      <c r="H2486" s="39">
        <v>3.83</v>
      </c>
      <c r="I2486" s="37"/>
      <c r="J2486" s="37"/>
      <c r="K2486" s="39">
        <f t="shared" si="156"/>
        <v>3.83</v>
      </c>
      <c r="L2486" s="47"/>
      <c r="M2486" s="39">
        <f t="shared" si="157"/>
        <v>0</v>
      </c>
      <c r="N2486" s="38">
        <v>4670000370463</v>
      </c>
    </row>
    <row r="2487" spans="2:14" s="1" customFormat="1" ht="24" hidden="1" customHeight="1" outlineLevel="2" x14ac:dyDescent="0.2">
      <c r="B2487" s="33" t="s">
        <v>4878</v>
      </c>
      <c r="C2487" s="34">
        <v>22212397</v>
      </c>
      <c r="D2487" s="35" t="s">
        <v>4879</v>
      </c>
      <c r="E2487" s="36" t="s">
        <v>27</v>
      </c>
      <c r="F2487" s="37"/>
      <c r="G2487" s="38"/>
      <c r="H2487" s="39">
        <v>6.27</v>
      </c>
      <c r="I2487" s="37"/>
      <c r="J2487" s="37"/>
      <c r="K2487" s="39">
        <f t="shared" si="156"/>
        <v>6.28</v>
      </c>
      <c r="L2487" s="47"/>
      <c r="M2487" s="39">
        <f t="shared" si="157"/>
        <v>0</v>
      </c>
      <c r="N2487" s="38">
        <v>670010330204</v>
      </c>
    </row>
    <row r="2488" spans="2:14" s="1" customFormat="1" ht="24" hidden="1" customHeight="1" outlineLevel="2" x14ac:dyDescent="0.2">
      <c r="B2488" s="33" t="s">
        <v>4880</v>
      </c>
      <c r="C2488" s="34">
        <v>22212401</v>
      </c>
      <c r="D2488" s="35" t="s">
        <v>4881</v>
      </c>
      <c r="E2488" s="36" t="s">
        <v>27</v>
      </c>
      <c r="F2488" s="37"/>
      <c r="G2488" s="38"/>
      <c r="H2488" s="39">
        <v>7.38</v>
      </c>
      <c r="I2488" s="37"/>
      <c r="J2488" s="37"/>
      <c r="K2488" s="39">
        <f t="shared" si="156"/>
        <v>7.38</v>
      </c>
      <c r="L2488" s="47"/>
      <c r="M2488" s="39">
        <f t="shared" si="157"/>
        <v>0</v>
      </c>
      <c r="N2488" s="38">
        <v>4670010330136</v>
      </c>
    </row>
    <row r="2489" spans="2:14" s="1" customFormat="1" ht="24" hidden="1" customHeight="1" outlineLevel="2" x14ac:dyDescent="0.2">
      <c r="B2489" s="33" t="s">
        <v>4882</v>
      </c>
      <c r="C2489" s="34">
        <v>22212400</v>
      </c>
      <c r="D2489" s="35" t="s">
        <v>4883</v>
      </c>
      <c r="E2489" s="36" t="s">
        <v>27</v>
      </c>
      <c r="F2489" s="37"/>
      <c r="G2489" s="38"/>
      <c r="H2489" s="39">
        <v>8.32</v>
      </c>
      <c r="I2489" s="37"/>
      <c r="J2489" s="37"/>
      <c r="K2489" s="39">
        <f t="shared" si="156"/>
        <v>8.32</v>
      </c>
      <c r="L2489" s="47"/>
      <c r="M2489" s="39">
        <f t="shared" si="157"/>
        <v>0</v>
      </c>
      <c r="N2489" s="38">
        <v>4670010330143</v>
      </c>
    </row>
    <row r="2490" spans="2:14" s="1" customFormat="1" ht="24" hidden="1" customHeight="1" outlineLevel="2" x14ac:dyDescent="0.2">
      <c r="B2490" s="33" t="s">
        <v>4884</v>
      </c>
      <c r="C2490" s="34">
        <v>22212396</v>
      </c>
      <c r="D2490" s="35" t="s">
        <v>4885</v>
      </c>
      <c r="E2490" s="36" t="s">
        <v>27</v>
      </c>
      <c r="F2490" s="37"/>
      <c r="G2490" s="38"/>
      <c r="H2490" s="39">
        <v>7.54</v>
      </c>
      <c r="I2490" s="37"/>
      <c r="J2490" s="37"/>
      <c r="K2490" s="39">
        <f t="shared" si="156"/>
        <v>7.54</v>
      </c>
      <c r="L2490" s="47"/>
      <c r="M2490" s="39">
        <f t="shared" si="157"/>
        <v>0</v>
      </c>
      <c r="N2490" s="38">
        <v>4670010330150</v>
      </c>
    </row>
    <row r="2491" spans="2:14" s="1" customFormat="1" ht="24" hidden="1" customHeight="1" outlineLevel="2" x14ac:dyDescent="0.2">
      <c r="B2491" s="33" t="s">
        <v>4886</v>
      </c>
      <c r="C2491" s="34">
        <v>22212378</v>
      </c>
      <c r="D2491" s="35" t="s">
        <v>4887</v>
      </c>
      <c r="E2491" s="36" t="s">
        <v>27</v>
      </c>
      <c r="F2491" s="37"/>
      <c r="G2491" s="38"/>
      <c r="H2491" s="39">
        <v>6.93</v>
      </c>
      <c r="I2491" s="37"/>
      <c r="J2491" s="37"/>
      <c r="K2491" s="39">
        <f t="shared" si="156"/>
        <v>6.94</v>
      </c>
      <c r="L2491" s="47"/>
      <c r="M2491" s="39">
        <f t="shared" si="157"/>
        <v>0</v>
      </c>
      <c r="N2491" s="38">
        <v>4670010330167</v>
      </c>
    </row>
    <row r="2492" spans="2:14" s="1" customFormat="1" ht="24" hidden="1" customHeight="1" outlineLevel="2" x14ac:dyDescent="0.2">
      <c r="B2492" s="33" t="s">
        <v>4888</v>
      </c>
      <c r="C2492" s="34">
        <v>22212395</v>
      </c>
      <c r="D2492" s="35" t="s">
        <v>4889</v>
      </c>
      <c r="E2492" s="36" t="s">
        <v>27</v>
      </c>
      <c r="F2492" s="37"/>
      <c r="G2492" s="38"/>
      <c r="H2492" s="39">
        <v>7.21</v>
      </c>
      <c r="I2492" s="37"/>
      <c r="J2492" s="37"/>
      <c r="K2492" s="39">
        <f t="shared" si="156"/>
        <v>7.21</v>
      </c>
      <c r="L2492" s="47"/>
      <c r="M2492" s="39">
        <f t="shared" si="157"/>
        <v>0</v>
      </c>
      <c r="N2492" s="38">
        <v>4670010330174</v>
      </c>
    </row>
    <row r="2493" spans="2:14" s="1" customFormat="1" ht="24" hidden="1" customHeight="1" outlineLevel="2" x14ac:dyDescent="0.2">
      <c r="B2493" s="33" t="s">
        <v>4890</v>
      </c>
      <c r="C2493" s="34">
        <v>22212380</v>
      </c>
      <c r="D2493" s="35" t="s">
        <v>4891</v>
      </c>
      <c r="E2493" s="36" t="s">
        <v>27</v>
      </c>
      <c r="F2493" s="37"/>
      <c r="G2493" s="38"/>
      <c r="H2493" s="39">
        <v>6.86</v>
      </c>
      <c r="I2493" s="37"/>
      <c r="J2493" s="37"/>
      <c r="K2493" s="39">
        <f t="shared" si="156"/>
        <v>6.86</v>
      </c>
      <c r="L2493" s="47"/>
      <c r="M2493" s="39">
        <f t="shared" si="157"/>
        <v>0</v>
      </c>
      <c r="N2493" s="38">
        <v>4670010330181</v>
      </c>
    </row>
    <row r="2494" spans="2:14" s="1" customFormat="1" ht="24" hidden="1" customHeight="1" outlineLevel="2" x14ac:dyDescent="0.2">
      <c r="B2494" s="33" t="s">
        <v>4892</v>
      </c>
      <c r="C2494" s="34">
        <v>22212379</v>
      </c>
      <c r="D2494" s="35" t="s">
        <v>4893</v>
      </c>
      <c r="E2494" s="36" t="s">
        <v>27</v>
      </c>
      <c r="F2494" s="37"/>
      <c r="G2494" s="38"/>
      <c r="H2494" s="39">
        <v>7.02</v>
      </c>
      <c r="I2494" s="37"/>
      <c r="J2494" s="37"/>
      <c r="K2494" s="39">
        <f t="shared" si="156"/>
        <v>7.02</v>
      </c>
      <c r="L2494" s="47"/>
      <c r="M2494" s="39">
        <f t="shared" si="157"/>
        <v>0</v>
      </c>
      <c r="N2494" s="38">
        <v>4670010330198</v>
      </c>
    </row>
    <row r="2495" spans="2:14" s="1" customFormat="1" ht="24" hidden="1" customHeight="1" outlineLevel="2" x14ac:dyDescent="0.2">
      <c r="B2495" s="33" t="s">
        <v>4894</v>
      </c>
      <c r="C2495" s="34">
        <v>22212399</v>
      </c>
      <c r="D2495" s="35" t="s">
        <v>4895</v>
      </c>
      <c r="E2495" s="36" t="s">
        <v>27</v>
      </c>
      <c r="F2495" s="37"/>
      <c r="G2495" s="38"/>
      <c r="H2495" s="39">
        <v>5.82</v>
      </c>
      <c r="I2495" s="37"/>
      <c r="J2495" s="37"/>
      <c r="K2495" s="39">
        <f t="shared" si="156"/>
        <v>5.82</v>
      </c>
      <c r="L2495" s="47"/>
      <c r="M2495" s="39">
        <f t="shared" si="157"/>
        <v>0</v>
      </c>
      <c r="N2495" s="38">
        <v>4670010339849</v>
      </c>
    </row>
    <row r="2496" spans="2:14" s="1" customFormat="1" ht="24" hidden="1" customHeight="1" outlineLevel="2" x14ac:dyDescent="0.2">
      <c r="B2496" s="33" t="s">
        <v>4896</v>
      </c>
      <c r="C2496" s="34">
        <v>22208165</v>
      </c>
      <c r="D2496" s="35" t="s">
        <v>4897</v>
      </c>
      <c r="E2496" s="36" t="s">
        <v>27</v>
      </c>
      <c r="F2496" s="37"/>
      <c r="G2496" s="38"/>
      <c r="H2496" s="39">
        <v>2.4300000000000002</v>
      </c>
      <c r="I2496" s="37"/>
      <c r="J2496" s="37"/>
      <c r="K2496" s="39">
        <f t="shared" si="156"/>
        <v>2.44</v>
      </c>
      <c r="L2496" s="47"/>
      <c r="M2496" s="39">
        <f t="shared" si="157"/>
        <v>0</v>
      </c>
      <c r="N2496" s="38">
        <v>4607130482674</v>
      </c>
    </row>
    <row r="2497" spans="2:14" s="1" customFormat="1" ht="36" hidden="1" customHeight="1" outlineLevel="2" x14ac:dyDescent="0.2">
      <c r="B2497" s="33" t="s">
        <v>4898</v>
      </c>
      <c r="C2497" s="34">
        <v>24000922</v>
      </c>
      <c r="D2497" s="35" t="s">
        <v>4899</v>
      </c>
      <c r="E2497" s="36" t="s">
        <v>27</v>
      </c>
      <c r="F2497" s="37"/>
      <c r="G2497" s="38"/>
      <c r="H2497" s="39">
        <v>1.32</v>
      </c>
      <c r="I2497" s="37"/>
      <c r="J2497" s="37"/>
      <c r="K2497" s="39">
        <f t="shared" ref="K2497:K2528" si="158">ROUND(ROUND(ROUND(H2497/100*(100-I2497)/100*(100-J2497), 2)/1.2, 2)*1.2, 2)</f>
        <v>1.32</v>
      </c>
      <c r="L2497" s="47"/>
      <c r="M2497" s="39">
        <f t="shared" ref="M2497:M2528" si="159">ROUND(ROUND(ROUND(K2497/1.2, 2)*L2497, 2)*1.2, 2)</f>
        <v>0</v>
      </c>
      <c r="N2497" s="38">
        <v>4660081089972</v>
      </c>
    </row>
    <row r="2498" spans="2:14" s="1" customFormat="1" ht="24" hidden="1" customHeight="1" outlineLevel="2" x14ac:dyDescent="0.2">
      <c r="B2498" s="33" t="s">
        <v>4900</v>
      </c>
      <c r="C2498" s="34">
        <v>24000923</v>
      </c>
      <c r="D2498" s="35" t="s">
        <v>4901</v>
      </c>
      <c r="E2498" s="36" t="s">
        <v>27</v>
      </c>
      <c r="F2498" s="37"/>
      <c r="G2498" s="38"/>
      <c r="H2498" s="39">
        <v>0.98</v>
      </c>
      <c r="I2498" s="37"/>
      <c r="J2498" s="37"/>
      <c r="K2498" s="39">
        <f t="shared" si="158"/>
        <v>0.98</v>
      </c>
      <c r="L2498" s="47"/>
      <c r="M2498" s="39">
        <f t="shared" si="159"/>
        <v>0</v>
      </c>
      <c r="N2498" s="38">
        <v>4660081092750</v>
      </c>
    </row>
    <row r="2499" spans="2:14" s="1" customFormat="1" ht="36" hidden="1" customHeight="1" outlineLevel="2" x14ac:dyDescent="0.2">
      <c r="B2499" s="33" t="s">
        <v>4902</v>
      </c>
      <c r="C2499" s="34">
        <v>24000926</v>
      </c>
      <c r="D2499" s="35" t="s">
        <v>4903</v>
      </c>
      <c r="E2499" s="36" t="s">
        <v>27</v>
      </c>
      <c r="F2499" s="37"/>
      <c r="G2499" s="38"/>
      <c r="H2499" s="39">
        <v>1.62</v>
      </c>
      <c r="I2499" s="37"/>
      <c r="J2499" s="37"/>
      <c r="K2499" s="39">
        <f t="shared" si="158"/>
        <v>1.62</v>
      </c>
      <c r="L2499" s="47"/>
      <c r="M2499" s="39">
        <f t="shared" si="159"/>
        <v>0</v>
      </c>
      <c r="N2499" s="38">
        <v>4660081089897</v>
      </c>
    </row>
    <row r="2500" spans="2:14" s="1" customFormat="1" ht="36" hidden="1" customHeight="1" outlineLevel="2" x14ac:dyDescent="0.2">
      <c r="B2500" s="33" t="s">
        <v>4904</v>
      </c>
      <c r="C2500" s="34">
        <v>24000438</v>
      </c>
      <c r="D2500" s="35" t="s">
        <v>4905</v>
      </c>
      <c r="E2500" s="36" t="s">
        <v>27</v>
      </c>
      <c r="F2500" s="37"/>
      <c r="G2500" s="38"/>
      <c r="H2500" s="39">
        <v>9.0299999999999994</v>
      </c>
      <c r="I2500" s="37"/>
      <c r="J2500" s="37"/>
      <c r="K2500" s="39">
        <f t="shared" si="158"/>
        <v>9.0399999999999991</v>
      </c>
      <c r="L2500" s="47"/>
      <c r="M2500" s="39">
        <f t="shared" si="159"/>
        <v>0</v>
      </c>
      <c r="N2500" s="38">
        <v>4650066191462</v>
      </c>
    </row>
    <row r="2501" spans="2:14" s="1" customFormat="1" ht="12" hidden="1" customHeight="1" outlineLevel="2" x14ac:dyDescent="0.2">
      <c r="B2501" s="33" t="s">
        <v>4906</v>
      </c>
      <c r="C2501" s="34">
        <v>22210342</v>
      </c>
      <c r="D2501" s="35" t="s">
        <v>4907</v>
      </c>
      <c r="E2501" s="36" t="s">
        <v>27</v>
      </c>
      <c r="F2501" s="37"/>
      <c r="G2501" s="38"/>
      <c r="H2501" s="39">
        <v>2.71</v>
      </c>
      <c r="I2501" s="37"/>
      <c r="J2501" s="37"/>
      <c r="K2501" s="39">
        <f t="shared" si="158"/>
        <v>2.71</v>
      </c>
      <c r="L2501" s="47"/>
      <c r="M2501" s="39">
        <f t="shared" si="159"/>
        <v>0</v>
      </c>
      <c r="N2501" s="38">
        <v>4670010339900</v>
      </c>
    </row>
    <row r="2502" spans="2:14" s="1" customFormat="1" ht="12" hidden="1" customHeight="1" outlineLevel="2" x14ac:dyDescent="0.2">
      <c r="B2502" s="33" t="s">
        <v>4908</v>
      </c>
      <c r="C2502" s="34">
        <v>22212838</v>
      </c>
      <c r="D2502" s="35" t="s">
        <v>4909</v>
      </c>
      <c r="E2502" s="36" t="s">
        <v>27</v>
      </c>
      <c r="F2502" s="37"/>
      <c r="G2502" s="38"/>
      <c r="H2502" s="39">
        <v>4.53</v>
      </c>
      <c r="I2502" s="37"/>
      <c r="J2502" s="37"/>
      <c r="K2502" s="39">
        <f t="shared" si="158"/>
        <v>4.54</v>
      </c>
      <c r="L2502" s="47"/>
      <c r="M2502" s="39">
        <f t="shared" si="159"/>
        <v>0</v>
      </c>
      <c r="N2502" s="38">
        <v>4650066197044</v>
      </c>
    </row>
    <row r="2503" spans="2:14" s="1" customFormat="1" ht="12" hidden="1" customHeight="1" outlineLevel="2" x14ac:dyDescent="0.2">
      <c r="B2503" s="33" t="s">
        <v>4910</v>
      </c>
      <c r="C2503" s="34">
        <v>22210343</v>
      </c>
      <c r="D2503" s="35" t="s">
        <v>4911</v>
      </c>
      <c r="E2503" s="36" t="s">
        <v>27</v>
      </c>
      <c r="F2503" s="37"/>
      <c r="G2503" s="38"/>
      <c r="H2503" s="39">
        <v>2.46</v>
      </c>
      <c r="I2503" s="37"/>
      <c r="J2503" s="37"/>
      <c r="K2503" s="39">
        <f t="shared" si="158"/>
        <v>2.46</v>
      </c>
      <c r="L2503" s="47"/>
      <c r="M2503" s="39">
        <f t="shared" si="159"/>
        <v>0</v>
      </c>
      <c r="N2503" s="38">
        <v>4670010339924</v>
      </c>
    </row>
    <row r="2504" spans="2:14" s="1" customFormat="1" ht="12" hidden="1" customHeight="1" outlineLevel="2" x14ac:dyDescent="0.2">
      <c r="B2504" s="33" t="s">
        <v>4912</v>
      </c>
      <c r="C2504" s="34">
        <v>24000927</v>
      </c>
      <c r="D2504" s="35" t="s">
        <v>4913</v>
      </c>
      <c r="E2504" s="36" t="s">
        <v>27</v>
      </c>
      <c r="F2504" s="37"/>
      <c r="G2504" s="38"/>
      <c r="H2504" s="39">
        <v>4.01</v>
      </c>
      <c r="I2504" s="37"/>
      <c r="J2504" s="37"/>
      <c r="K2504" s="39">
        <f t="shared" si="158"/>
        <v>4.01</v>
      </c>
      <c r="L2504" s="47"/>
      <c r="M2504" s="39">
        <f t="shared" si="159"/>
        <v>0</v>
      </c>
      <c r="N2504" s="38">
        <v>4670010339955</v>
      </c>
    </row>
    <row r="2505" spans="2:14" s="1" customFormat="1" ht="48" hidden="1" customHeight="1" outlineLevel="2" x14ac:dyDescent="0.2">
      <c r="B2505" s="33" t="s">
        <v>4914</v>
      </c>
      <c r="C2505" s="34">
        <v>24000929</v>
      </c>
      <c r="D2505" s="35" t="s">
        <v>4915</v>
      </c>
      <c r="E2505" s="36" t="s">
        <v>27</v>
      </c>
      <c r="F2505" s="37"/>
      <c r="G2505" s="38"/>
      <c r="H2505" s="39">
        <v>6.01</v>
      </c>
      <c r="I2505" s="37"/>
      <c r="J2505" s="37"/>
      <c r="K2505" s="39">
        <f t="shared" si="158"/>
        <v>6.01</v>
      </c>
      <c r="L2505" s="47"/>
      <c r="M2505" s="39">
        <f t="shared" si="159"/>
        <v>0</v>
      </c>
      <c r="N2505" s="38">
        <v>4650066199802</v>
      </c>
    </row>
    <row r="2506" spans="2:14" s="1" customFormat="1" ht="48" hidden="1" customHeight="1" outlineLevel="2" x14ac:dyDescent="0.2">
      <c r="B2506" s="33" t="s">
        <v>4916</v>
      </c>
      <c r="C2506" s="34">
        <v>24000874</v>
      </c>
      <c r="D2506" s="35" t="s">
        <v>4917</v>
      </c>
      <c r="E2506" s="36" t="s">
        <v>27</v>
      </c>
      <c r="F2506" s="37"/>
      <c r="G2506" s="38"/>
      <c r="H2506" s="39">
        <v>1.44</v>
      </c>
      <c r="I2506" s="37"/>
      <c r="J2506" s="37"/>
      <c r="K2506" s="39">
        <f t="shared" si="158"/>
        <v>1.44</v>
      </c>
      <c r="L2506" s="47"/>
      <c r="M2506" s="39">
        <f t="shared" si="159"/>
        <v>0</v>
      </c>
      <c r="N2506" s="38">
        <v>4660081092705</v>
      </c>
    </row>
    <row r="2507" spans="2:14" s="1" customFormat="1" ht="36" hidden="1" customHeight="1" outlineLevel="2" x14ac:dyDescent="0.2">
      <c r="B2507" s="33" t="s">
        <v>4918</v>
      </c>
      <c r="C2507" s="34">
        <v>24000763</v>
      </c>
      <c r="D2507" s="35" t="s">
        <v>4919</v>
      </c>
      <c r="E2507" s="36" t="s">
        <v>27</v>
      </c>
      <c r="F2507" s="37"/>
      <c r="G2507" s="38"/>
      <c r="H2507" s="39">
        <v>0.8</v>
      </c>
      <c r="I2507" s="37"/>
      <c r="J2507" s="37"/>
      <c r="K2507" s="39">
        <f t="shared" si="158"/>
        <v>0.8</v>
      </c>
      <c r="L2507" s="47"/>
      <c r="M2507" s="39">
        <f t="shared" si="159"/>
        <v>0</v>
      </c>
      <c r="N2507" s="38">
        <v>4660081092712</v>
      </c>
    </row>
    <row r="2508" spans="2:14" s="1" customFormat="1" ht="36" hidden="1" customHeight="1" outlineLevel="2" x14ac:dyDescent="0.2">
      <c r="B2508" s="33" t="s">
        <v>4920</v>
      </c>
      <c r="C2508" s="34">
        <v>22212394</v>
      </c>
      <c r="D2508" s="35" t="s">
        <v>4921</v>
      </c>
      <c r="E2508" s="36" t="s">
        <v>27</v>
      </c>
      <c r="F2508" s="37"/>
      <c r="G2508" s="38"/>
      <c r="H2508" s="39">
        <v>10.98</v>
      </c>
      <c r="I2508" s="37"/>
      <c r="J2508" s="37"/>
      <c r="K2508" s="39">
        <f t="shared" si="158"/>
        <v>10.98</v>
      </c>
      <c r="L2508" s="47"/>
      <c r="M2508" s="39">
        <f t="shared" si="159"/>
        <v>0</v>
      </c>
      <c r="N2508" s="38">
        <v>4650066197068</v>
      </c>
    </row>
    <row r="2509" spans="2:14" s="1" customFormat="1" ht="24" hidden="1" customHeight="1" outlineLevel="2" x14ac:dyDescent="0.2">
      <c r="B2509" s="33" t="s">
        <v>4922</v>
      </c>
      <c r="C2509" s="34">
        <v>22212837</v>
      </c>
      <c r="D2509" s="35" t="s">
        <v>4923</v>
      </c>
      <c r="E2509" s="36" t="s">
        <v>27</v>
      </c>
      <c r="F2509" s="37"/>
      <c r="G2509" s="38"/>
      <c r="H2509" s="39">
        <v>4.78</v>
      </c>
      <c r="I2509" s="37"/>
      <c r="J2509" s="37"/>
      <c r="K2509" s="39">
        <f t="shared" si="158"/>
        <v>4.78</v>
      </c>
      <c r="L2509" s="47"/>
      <c r="M2509" s="39">
        <f t="shared" si="159"/>
        <v>0</v>
      </c>
      <c r="N2509" s="38">
        <v>4650066193619</v>
      </c>
    </row>
    <row r="2510" spans="2:14" s="1" customFormat="1" ht="12" hidden="1" customHeight="1" outlineLevel="2" x14ac:dyDescent="0.2">
      <c r="B2510" s="33" t="s">
        <v>4924</v>
      </c>
      <c r="C2510" s="34">
        <v>24001142</v>
      </c>
      <c r="D2510" s="35" t="s">
        <v>4925</v>
      </c>
      <c r="E2510" s="36" t="s">
        <v>27</v>
      </c>
      <c r="F2510" s="37"/>
      <c r="G2510" s="38"/>
      <c r="H2510" s="39">
        <v>13.5</v>
      </c>
      <c r="I2510" s="37"/>
      <c r="J2510" s="37"/>
      <c r="K2510" s="39">
        <f t="shared" si="158"/>
        <v>13.5</v>
      </c>
      <c r="L2510" s="47"/>
      <c r="M2510" s="39">
        <f t="shared" si="159"/>
        <v>0</v>
      </c>
      <c r="N2510" s="38">
        <v>4650066193657</v>
      </c>
    </row>
    <row r="2511" spans="2:14" s="1" customFormat="1" ht="24" hidden="1" customHeight="1" outlineLevel="2" x14ac:dyDescent="0.2">
      <c r="B2511" s="33" t="s">
        <v>4926</v>
      </c>
      <c r="C2511" s="34">
        <v>24000407</v>
      </c>
      <c r="D2511" s="35" t="s">
        <v>4927</v>
      </c>
      <c r="E2511" s="36" t="s">
        <v>27</v>
      </c>
      <c r="F2511" s="37"/>
      <c r="G2511" s="38"/>
      <c r="H2511" s="39">
        <v>13.59</v>
      </c>
      <c r="I2511" s="37"/>
      <c r="J2511" s="37"/>
      <c r="K2511" s="39">
        <f t="shared" si="158"/>
        <v>13.6</v>
      </c>
      <c r="L2511" s="47"/>
      <c r="M2511" s="39">
        <f t="shared" si="159"/>
        <v>0</v>
      </c>
      <c r="N2511" s="38">
        <v>4650066193664</v>
      </c>
    </row>
    <row r="2512" spans="2:14" s="1" customFormat="1" ht="24" hidden="1" customHeight="1" outlineLevel="2" x14ac:dyDescent="0.2">
      <c r="B2512" s="33" t="s">
        <v>4928</v>
      </c>
      <c r="C2512" s="34">
        <v>24001218</v>
      </c>
      <c r="D2512" s="35" t="s">
        <v>4929</v>
      </c>
      <c r="E2512" s="36" t="s">
        <v>27</v>
      </c>
      <c r="F2512" s="37"/>
      <c r="G2512" s="38"/>
      <c r="H2512" s="39">
        <v>6.9</v>
      </c>
      <c r="I2512" s="37"/>
      <c r="J2512" s="37"/>
      <c r="K2512" s="39">
        <f t="shared" si="158"/>
        <v>6.9</v>
      </c>
      <c r="L2512" s="47"/>
      <c r="M2512" s="39">
        <f t="shared" si="159"/>
        <v>0</v>
      </c>
      <c r="N2512" s="38">
        <v>4607130481868</v>
      </c>
    </row>
    <row r="2513" spans="2:14" s="1" customFormat="1" ht="36" hidden="1" customHeight="1" outlineLevel="2" x14ac:dyDescent="0.2">
      <c r="B2513" s="33" t="s">
        <v>4930</v>
      </c>
      <c r="C2513" s="34">
        <v>22212357</v>
      </c>
      <c r="D2513" s="35" t="s">
        <v>4931</v>
      </c>
      <c r="E2513" s="36" t="s">
        <v>27</v>
      </c>
      <c r="F2513" s="37"/>
      <c r="G2513" s="38"/>
      <c r="H2513" s="39">
        <v>14.64</v>
      </c>
      <c r="I2513" s="37"/>
      <c r="J2513" s="37"/>
      <c r="K2513" s="39">
        <f t="shared" si="158"/>
        <v>14.64</v>
      </c>
      <c r="L2513" s="47"/>
      <c r="M2513" s="39">
        <f t="shared" si="159"/>
        <v>0</v>
      </c>
      <c r="N2513" s="38">
        <v>4650066195200</v>
      </c>
    </row>
    <row r="2514" spans="2:14" s="1" customFormat="1" ht="24" hidden="1" customHeight="1" outlineLevel="2" x14ac:dyDescent="0.2">
      <c r="B2514" s="33" t="s">
        <v>4932</v>
      </c>
      <c r="C2514" s="34">
        <v>22212359</v>
      </c>
      <c r="D2514" s="35" t="s">
        <v>4933</v>
      </c>
      <c r="E2514" s="36" t="s">
        <v>27</v>
      </c>
      <c r="F2514" s="37"/>
      <c r="G2514" s="38"/>
      <c r="H2514" s="39">
        <v>7.9</v>
      </c>
      <c r="I2514" s="37"/>
      <c r="J2514" s="37"/>
      <c r="K2514" s="39">
        <f t="shared" si="158"/>
        <v>7.9</v>
      </c>
      <c r="L2514" s="47"/>
      <c r="M2514" s="39">
        <f t="shared" si="159"/>
        <v>0</v>
      </c>
      <c r="N2514" s="38">
        <v>4907130488454</v>
      </c>
    </row>
    <row r="2515" spans="2:14" s="1" customFormat="1" ht="24" hidden="1" customHeight="1" outlineLevel="2" x14ac:dyDescent="0.2">
      <c r="B2515" s="33" t="s">
        <v>4934</v>
      </c>
      <c r="C2515" s="34">
        <v>24001143</v>
      </c>
      <c r="D2515" s="35" t="s">
        <v>4935</v>
      </c>
      <c r="E2515" s="36" t="s">
        <v>27</v>
      </c>
      <c r="F2515" s="37"/>
      <c r="G2515" s="38"/>
      <c r="H2515" s="39">
        <v>10.99</v>
      </c>
      <c r="I2515" s="37"/>
      <c r="J2515" s="37"/>
      <c r="K2515" s="39">
        <f t="shared" si="158"/>
        <v>10.99</v>
      </c>
      <c r="L2515" s="47"/>
      <c r="M2515" s="39">
        <f t="shared" si="159"/>
        <v>0</v>
      </c>
      <c r="N2515" s="38">
        <v>4650066196917</v>
      </c>
    </row>
    <row r="2516" spans="2:14" s="1" customFormat="1" ht="24" hidden="1" customHeight="1" outlineLevel="2" x14ac:dyDescent="0.2">
      <c r="B2516" s="33" t="s">
        <v>4936</v>
      </c>
      <c r="C2516" s="34">
        <v>22212358</v>
      </c>
      <c r="D2516" s="35" t="s">
        <v>4937</v>
      </c>
      <c r="E2516" s="36" t="s">
        <v>27</v>
      </c>
      <c r="F2516" s="37"/>
      <c r="G2516" s="38"/>
      <c r="H2516" s="39">
        <v>9.5399999999999991</v>
      </c>
      <c r="I2516" s="37"/>
      <c r="J2516" s="37"/>
      <c r="K2516" s="39">
        <f t="shared" si="158"/>
        <v>9.5399999999999991</v>
      </c>
      <c r="L2516" s="47"/>
      <c r="M2516" s="39">
        <f t="shared" si="159"/>
        <v>0</v>
      </c>
      <c r="N2516" s="38">
        <v>4650066197983</v>
      </c>
    </row>
    <row r="2517" spans="2:14" s="1" customFormat="1" ht="24" hidden="1" customHeight="1" outlineLevel="2" x14ac:dyDescent="0.2">
      <c r="B2517" s="33" t="s">
        <v>4938</v>
      </c>
      <c r="C2517" s="34">
        <v>22204638</v>
      </c>
      <c r="D2517" s="35" t="s">
        <v>4939</v>
      </c>
      <c r="E2517" s="36" t="s">
        <v>27</v>
      </c>
      <c r="F2517" s="37"/>
      <c r="G2517" s="38"/>
      <c r="H2517" s="39">
        <v>8.65</v>
      </c>
      <c r="I2517" s="37"/>
      <c r="J2517" s="37"/>
      <c r="K2517" s="39">
        <f t="shared" si="158"/>
        <v>8.65</v>
      </c>
      <c r="L2517" s="47"/>
      <c r="M2517" s="39">
        <f t="shared" si="159"/>
        <v>0</v>
      </c>
      <c r="N2517" s="38">
        <v>4670000374874</v>
      </c>
    </row>
    <row r="2518" spans="2:14" s="1" customFormat="1" ht="24" hidden="1" customHeight="1" outlineLevel="2" x14ac:dyDescent="0.2">
      <c r="B2518" s="33" t="s">
        <v>4940</v>
      </c>
      <c r="C2518" s="34">
        <v>22204640</v>
      </c>
      <c r="D2518" s="35" t="s">
        <v>4941</v>
      </c>
      <c r="E2518" s="36" t="s">
        <v>27</v>
      </c>
      <c r="F2518" s="37"/>
      <c r="G2518" s="38"/>
      <c r="H2518" s="39">
        <v>10.24</v>
      </c>
      <c r="I2518" s="37"/>
      <c r="J2518" s="37"/>
      <c r="K2518" s="39">
        <f t="shared" si="158"/>
        <v>10.24</v>
      </c>
      <c r="L2518" s="47"/>
      <c r="M2518" s="39">
        <f t="shared" si="159"/>
        <v>0</v>
      </c>
      <c r="N2518" s="38">
        <v>4670000374928</v>
      </c>
    </row>
    <row r="2519" spans="2:14" s="1" customFormat="1" ht="24" hidden="1" customHeight="1" outlineLevel="2" x14ac:dyDescent="0.2">
      <c r="B2519" s="33" t="s">
        <v>4942</v>
      </c>
      <c r="C2519" s="34">
        <v>22203288</v>
      </c>
      <c r="D2519" s="35" t="s">
        <v>4943</v>
      </c>
      <c r="E2519" s="36" t="s">
        <v>27</v>
      </c>
      <c r="F2519" s="37"/>
      <c r="G2519" s="38"/>
      <c r="H2519" s="39">
        <v>10.84</v>
      </c>
      <c r="I2519" s="37"/>
      <c r="J2519" s="37"/>
      <c r="K2519" s="39">
        <f t="shared" si="158"/>
        <v>10.84</v>
      </c>
      <c r="L2519" s="47"/>
      <c r="M2519" s="39">
        <f t="shared" si="159"/>
        <v>0</v>
      </c>
      <c r="N2519" s="38">
        <v>4650066193220</v>
      </c>
    </row>
    <row r="2520" spans="2:14" s="1" customFormat="1" ht="24" hidden="1" customHeight="1" outlineLevel="2" x14ac:dyDescent="0.2">
      <c r="B2520" s="33" t="s">
        <v>4944</v>
      </c>
      <c r="C2520" s="34">
        <v>22212657</v>
      </c>
      <c r="D2520" s="35" t="s">
        <v>4945</v>
      </c>
      <c r="E2520" s="36" t="s">
        <v>27</v>
      </c>
      <c r="F2520" s="37"/>
      <c r="G2520" s="38"/>
      <c r="H2520" s="39">
        <v>2.81</v>
      </c>
      <c r="I2520" s="37"/>
      <c r="J2520" s="37"/>
      <c r="K2520" s="39">
        <f t="shared" si="158"/>
        <v>2.81</v>
      </c>
      <c r="L2520" s="47"/>
      <c r="M2520" s="39">
        <f t="shared" si="159"/>
        <v>0</v>
      </c>
      <c r="N2520" s="38">
        <v>4670000371811</v>
      </c>
    </row>
    <row r="2521" spans="2:14" s="1" customFormat="1" ht="24" hidden="1" customHeight="1" outlineLevel="2" x14ac:dyDescent="0.2">
      <c r="B2521" s="33" t="s">
        <v>4946</v>
      </c>
      <c r="C2521" s="34">
        <v>22204641</v>
      </c>
      <c r="D2521" s="35" t="s">
        <v>4947</v>
      </c>
      <c r="E2521" s="36" t="s">
        <v>27</v>
      </c>
      <c r="F2521" s="37"/>
      <c r="G2521" s="38"/>
      <c r="H2521" s="39">
        <v>3.37</v>
      </c>
      <c r="I2521" s="37"/>
      <c r="J2521" s="37"/>
      <c r="K2521" s="39">
        <f t="shared" si="158"/>
        <v>3.37</v>
      </c>
      <c r="L2521" s="47"/>
      <c r="M2521" s="39">
        <f t="shared" si="159"/>
        <v>0</v>
      </c>
      <c r="N2521" s="38">
        <v>4670000371828</v>
      </c>
    </row>
    <row r="2522" spans="2:14" s="1" customFormat="1" ht="24" hidden="1" customHeight="1" outlineLevel="2" x14ac:dyDescent="0.2">
      <c r="B2522" s="33" t="s">
        <v>4948</v>
      </c>
      <c r="C2522" s="34">
        <v>101215</v>
      </c>
      <c r="D2522" s="35" t="s">
        <v>4949</v>
      </c>
      <c r="E2522" s="36" t="s">
        <v>27</v>
      </c>
      <c r="F2522" s="37"/>
      <c r="G2522" s="38"/>
      <c r="H2522" s="39">
        <v>77.930000000000007</v>
      </c>
      <c r="I2522" s="37"/>
      <c r="J2522" s="37"/>
      <c r="K2522" s="39">
        <f t="shared" si="158"/>
        <v>77.930000000000007</v>
      </c>
      <c r="L2522" s="47"/>
      <c r="M2522" s="39">
        <f t="shared" si="159"/>
        <v>0</v>
      </c>
      <c r="N2522" s="38">
        <v>4670010330457</v>
      </c>
    </row>
    <row r="2523" spans="2:14" s="1" customFormat="1" ht="24" hidden="1" customHeight="1" outlineLevel="2" x14ac:dyDescent="0.2">
      <c r="B2523" s="33" t="s">
        <v>4950</v>
      </c>
      <c r="C2523" s="34">
        <v>22212466</v>
      </c>
      <c r="D2523" s="35" t="s">
        <v>4951</v>
      </c>
      <c r="E2523" s="36" t="s">
        <v>27</v>
      </c>
      <c r="F2523" s="37"/>
      <c r="G2523" s="38"/>
      <c r="H2523" s="39">
        <v>17.86</v>
      </c>
      <c r="I2523" s="37"/>
      <c r="J2523" s="37"/>
      <c r="K2523" s="39">
        <f t="shared" si="158"/>
        <v>17.86</v>
      </c>
      <c r="L2523" s="47"/>
      <c r="M2523" s="39">
        <f t="shared" si="159"/>
        <v>0</v>
      </c>
      <c r="N2523" s="38">
        <v>4670010338989</v>
      </c>
    </row>
    <row r="2524" spans="2:14" s="1" customFormat="1" ht="24" hidden="1" customHeight="1" outlineLevel="2" x14ac:dyDescent="0.2">
      <c r="B2524" s="33" t="s">
        <v>4952</v>
      </c>
      <c r="C2524" s="34">
        <v>22203291</v>
      </c>
      <c r="D2524" s="35" t="s">
        <v>4953</v>
      </c>
      <c r="E2524" s="36" t="s">
        <v>27</v>
      </c>
      <c r="F2524" s="37"/>
      <c r="G2524" s="38"/>
      <c r="H2524" s="39">
        <v>3.24</v>
      </c>
      <c r="I2524" s="37"/>
      <c r="J2524" s="37"/>
      <c r="K2524" s="39">
        <f t="shared" si="158"/>
        <v>3.24</v>
      </c>
      <c r="L2524" s="47"/>
      <c r="M2524" s="39">
        <f t="shared" si="159"/>
        <v>0</v>
      </c>
      <c r="N2524" s="38">
        <v>4650055931604</v>
      </c>
    </row>
    <row r="2525" spans="2:14" s="1" customFormat="1" ht="24" hidden="1" customHeight="1" outlineLevel="2" x14ac:dyDescent="0.2">
      <c r="B2525" s="33" t="s">
        <v>4954</v>
      </c>
      <c r="C2525" s="34">
        <v>22209448</v>
      </c>
      <c r="D2525" s="35" t="s">
        <v>4955</v>
      </c>
      <c r="E2525" s="36" t="s">
        <v>27</v>
      </c>
      <c r="F2525" s="37"/>
      <c r="G2525" s="38"/>
      <c r="H2525" s="39">
        <v>4.2</v>
      </c>
      <c r="I2525" s="37"/>
      <c r="J2525" s="37"/>
      <c r="K2525" s="39">
        <f t="shared" si="158"/>
        <v>4.2</v>
      </c>
      <c r="L2525" s="47"/>
      <c r="M2525" s="39">
        <f t="shared" si="159"/>
        <v>0</v>
      </c>
      <c r="N2525" s="38">
        <v>4607130483411</v>
      </c>
    </row>
    <row r="2526" spans="2:14" s="1" customFormat="1" ht="24" hidden="1" customHeight="1" outlineLevel="2" x14ac:dyDescent="0.2">
      <c r="B2526" s="33" t="s">
        <v>4956</v>
      </c>
      <c r="C2526" s="34">
        <v>102323</v>
      </c>
      <c r="D2526" s="35" t="s">
        <v>4957</v>
      </c>
      <c r="E2526" s="36" t="s">
        <v>27</v>
      </c>
      <c r="F2526" s="37"/>
      <c r="G2526" s="38"/>
      <c r="H2526" s="39">
        <v>16.66</v>
      </c>
      <c r="I2526" s="37"/>
      <c r="J2526" s="37"/>
      <c r="K2526" s="39">
        <f t="shared" si="158"/>
        <v>16.66</v>
      </c>
      <c r="L2526" s="47"/>
      <c r="M2526" s="39">
        <f t="shared" si="159"/>
        <v>0</v>
      </c>
      <c r="N2526" s="38">
        <v>4650066192254</v>
      </c>
    </row>
    <row r="2527" spans="2:14" s="1" customFormat="1" ht="24" hidden="1" customHeight="1" outlineLevel="2" x14ac:dyDescent="0.2">
      <c r="B2527" s="33" t="s">
        <v>4958</v>
      </c>
      <c r="C2527" s="34">
        <v>22212364</v>
      </c>
      <c r="D2527" s="35" t="s">
        <v>4959</v>
      </c>
      <c r="E2527" s="36" t="s">
        <v>27</v>
      </c>
      <c r="F2527" s="37"/>
      <c r="G2527" s="38"/>
      <c r="H2527" s="39">
        <v>19.18</v>
      </c>
      <c r="I2527" s="37"/>
      <c r="J2527" s="37"/>
      <c r="K2527" s="39">
        <f t="shared" si="158"/>
        <v>19.18</v>
      </c>
      <c r="L2527" s="47"/>
      <c r="M2527" s="39">
        <f t="shared" si="159"/>
        <v>0</v>
      </c>
      <c r="N2527" s="38">
        <v>4650066192261</v>
      </c>
    </row>
    <row r="2528" spans="2:14" s="1" customFormat="1" ht="24" hidden="1" customHeight="1" outlineLevel="2" x14ac:dyDescent="0.2">
      <c r="B2528" s="33" t="s">
        <v>4960</v>
      </c>
      <c r="C2528" s="34">
        <v>102324</v>
      </c>
      <c r="D2528" s="35" t="s">
        <v>4961</v>
      </c>
      <c r="E2528" s="36" t="s">
        <v>27</v>
      </c>
      <c r="F2528" s="37"/>
      <c r="G2528" s="38"/>
      <c r="H2528" s="39">
        <v>11.17</v>
      </c>
      <c r="I2528" s="37"/>
      <c r="J2528" s="37"/>
      <c r="K2528" s="39">
        <f t="shared" si="158"/>
        <v>11.17</v>
      </c>
      <c r="L2528" s="47"/>
      <c r="M2528" s="39">
        <f t="shared" si="159"/>
        <v>0</v>
      </c>
      <c r="N2528" s="38">
        <v>4650066192292</v>
      </c>
    </row>
    <row r="2529" spans="2:14" s="1" customFormat="1" ht="24" hidden="1" customHeight="1" outlineLevel="2" x14ac:dyDescent="0.2">
      <c r="B2529" s="33" t="s">
        <v>4962</v>
      </c>
      <c r="C2529" s="34">
        <v>101361</v>
      </c>
      <c r="D2529" s="35" t="s">
        <v>4963</v>
      </c>
      <c r="E2529" s="36" t="s">
        <v>27</v>
      </c>
      <c r="F2529" s="37"/>
      <c r="G2529" s="38"/>
      <c r="H2529" s="39">
        <v>15.11</v>
      </c>
      <c r="I2529" s="37"/>
      <c r="J2529" s="37"/>
      <c r="K2529" s="39">
        <f t="shared" ref="K2529:K2560" si="160">ROUND(ROUND(ROUND(H2529/100*(100-I2529)/100*(100-J2529), 2)/1.2, 2)*1.2, 2)</f>
        <v>15.11</v>
      </c>
      <c r="L2529" s="47"/>
      <c r="M2529" s="39">
        <f t="shared" ref="M2529:M2560" si="161">ROUND(ROUND(ROUND(K2529/1.2, 2)*L2529, 2)*1.2, 2)</f>
        <v>0</v>
      </c>
      <c r="N2529" s="38">
        <v>4650066192308</v>
      </c>
    </row>
    <row r="2530" spans="2:14" s="1" customFormat="1" ht="24" hidden="1" customHeight="1" outlineLevel="2" x14ac:dyDescent="0.2">
      <c r="B2530" s="33" t="s">
        <v>4964</v>
      </c>
      <c r="C2530" s="34">
        <v>100932</v>
      </c>
      <c r="D2530" s="35" t="s">
        <v>4965</v>
      </c>
      <c r="E2530" s="36" t="s">
        <v>27</v>
      </c>
      <c r="F2530" s="37"/>
      <c r="G2530" s="38"/>
      <c r="H2530" s="39">
        <v>38.69</v>
      </c>
      <c r="I2530" s="37"/>
      <c r="J2530" s="37"/>
      <c r="K2530" s="39">
        <f t="shared" si="160"/>
        <v>38.69</v>
      </c>
      <c r="L2530" s="47"/>
      <c r="M2530" s="39">
        <f t="shared" si="161"/>
        <v>0</v>
      </c>
      <c r="N2530" s="38">
        <v>4650066192315</v>
      </c>
    </row>
    <row r="2531" spans="2:14" s="1" customFormat="1" ht="24" hidden="1" customHeight="1" outlineLevel="2" x14ac:dyDescent="0.2">
      <c r="B2531" s="33" t="s">
        <v>4966</v>
      </c>
      <c r="C2531" s="34">
        <v>22212365</v>
      </c>
      <c r="D2531" s="35" t="s">
        <v>4967</v>
      </c>
      <c r="E2531" s="36" t="s">
        <v>27</v>
      </c>
      <c r="F2531" s="37"/>
      <c r="G2531" s="38"/>
      <c r="H2531" s="39">
        <v>15.18</v>
      </c>
      <c r="I2531" s="37"/>
      <c r="J2531" s="37"/>
      <c r="K2531" s="39">
        <f t="shared" si="160"/>
        <v>15.18</v>
      </c>
      <c r="L2531" s="47"/>
      <c r="M2531" s="39">
        <f t="shared" si="161"/>
        <v>0</v>
      </c>
      <c r="N2531" s="38">
        <v>4650066192339</v>
      </c>
    </row>
    <row r="2532" spans="2:14" s="1" customFormat="1" ht="24" hidden="1" customHeight="1" outlineLevel="2" x14ac:dyDescent="0.2">
      <c r="B2532" s="33" t="s">
        <v>4968</v>
      </c>
      <c r="C2532" s="34">
        <v>102325</v>
      </c>
      <c r="D2532" s="35" t="s">
        <v>4969</v>
      </c>
      <c r="E2532" s="36" t="s">
        <v>27</v>
      </c>
      <c r="F2532" s="37"/>
      <c r="G2532" s="38"/>
      <c r="H2532" s="39">
        <v>21.82</v>
      </c>
      <c r="I2532" s="37"/>
      <c r="J2532" s="37"/>
      <c r="K2532" s="39">
        <f t="shared" si="160"/>
        <v>21.82</v>
      </c>
      <c r="L2532" s="47"/>
      <c r="M2532" s="39">
        <f t="shared" si="161"/>
        <v>0</v>
      </c>
      <c r="N2532" s="38">
        <v>4650066192346</v>
      </c>
    </row>
    <row r="2533" spans="2:14" s="1" customFormat="1" ht="24" hidden="1" customHeight="1" outlineLevel="2" x14ac:dyDescent="0.2">
      <c r="B2533" s="33" t="s">
        <v>4970</v>
      </c>
      <c r="C2533" s="34">
        <v>22212467</v>
      </c>
      <c r="D2533" s="35" t="s">
        <v>4971</v>
      </c>
      <c r="E2533" s="36" t="s">
        <v>27</v>
      </c>
      <c r="F2533" s="37"/>
      <c r="G2533" s="38"/>
      <c r="H2533" s="39">
        <v>31.36</v>
      </c>
      <c r="I2533" s="37"/>
      <c r="J2533" s="37"/>
      <c r="K2533" s="39">
        <f t="shared" si="160"/>
        <v>31.36</v>
      </c>
      <c r="L2533" s="47"/>
      <c r="M2533" s="39">
        <f t="shared" si="161"/>
        <v>0</v>
      </c>
      <c r="N2533" s="38">
        <v>4607130482551</v>
      </c>
    </row>
    <row r="2534" spans="2:14" s="1" customFormat="1" ht="24" hidden="1" customHeight="1" outlineLevel="2" x14ac:dyDescent="0.2">
      <c r="B2534" s="33" t="s">
        <v>4972</v>
      </c>
      <c r="C2534" s="34">
        <v>22212468</v>
      </c>
      <c r="D2534" s="35" t="s">
        <v>4973</v>
      </c>
      <c r="E2534" s="36" t="s">
        <v>27</v>
      </c>
      <c r="F2534" s="37"/>
      <c r="G2534" s="38"/>
      <c r="H2534" s="39">
        <v>30.38</v>
      </c>
      <c r="I2534" s="37"/>
      <c r="J2534" s="37"/>
      <c r="K2534" s="39">
        <f t="shared" si="160"/>
        <v>30.38</v>
      </c>
      <c r="L2534" s="47"/>
      <c r="M2534" s="39">
        <f t="shared" si="161"/>
        <v>0</v>
      </c>
      <c r="N2534" s="38">
        <v>4607130487716</v>
      </c>
    </row>
    <row r="2535" spans="2:14" s="1" customFormat="1" ht="36" hidden="1" customHeight="1" outlineLevel="2" x14ac:dyDescent="0.2">
      <c r="B2535" s="33" t="s">
        <v>4974</v>
      </c>
      <c r="C2535" s="34">
        <v>22212387</v>
      </c>
      <c r="D2535" s="35" t="s">
        <v>4975</v>
      </c>
      <c r="E2535" s="36" t="s">
        <v>27</v>
      </c>
      <c r="F2535" s="37"/>
      <c r="G2535" s="38"/>
      <c r="H2535" s="39">
        <v>7.38</v>
      </c>
      <c r="I2535" s="37"/>
      <c r="J2535" s="37"/>
      <c r="K2535" s="39">
        <f t="shared" si="160"/>
        <v>7.38</v>
      </c>
      <c r="L2535" s="47"/>
      <c r="M2535" s="39">
        <f t="shared" si="161"/>
        <v>0</v>
      </c>
      <c r="N2535" s="38">
        <v>4650066192155</v>
      </c>
    </row>
    <row r="2536" spans="2:14" s="1" customFormat="1" ht="36" hidden="1" customHeight="1" outlineLevel="2" x14ac:dyDescent="0.2">
      <c r="B2536" s="33" t="s">
        <v>4976</v>
      </c>
      <c r="C2536" s="34">
        <v>22212388</v>
      </c>
      <c r="D2536" s="35" t="s">
        <v>4977</v>
      </c>
      <c r="E2536" s="36" t="s">
        <v>27</v>
      </c>
      <c r="F2536" s="37"/>
      <c r="G2536" s="38"/>
      <c r="H2536" s="39">
        <v>8.56</v>
      </c>
      <c r="I2536" s="37"/>
      <c r="J2536" s="37"/>
      <c r="K2536" s="39">
        <f t="shared" si="160"/>
        <v>8.56</v>
      </c>
      <c r="L2536" s="47"/>
      <c r="M2536" s="39">
        <f t="shared" si="161"/>
        <v>0</v>
      </c>
      <c r="N2536" s="38">
        <v>4650066192162</v>
      </c>
    </row>
    <row r="2537" spans="2:14" s="1" customFormat="1" ht="24" hidden="1" customHeight="1" outlineLevel="2" x14ac:dyDescent="0.2">
      <c r="B2537" s="33" t="s">
        <v>4978</v>
      </c>
      <c r="C2537" s="34">
        <v>22212768</v>
      </c>
      <c r="D2537" s="35" t="s">
        <v>4979</v>
      </c>
      <c r="E2537" s="36" t="s">
        <v>27</v>
      </c>
      <c r="F2537" s="37"/>
      <c r="G2537" s="38"/>
      <c r="H2537" s="39">
        <v>10.119999999999999</v>
      </c>
      <c r="I2537" s="37"/>
      <c r="J2537" s="37"/>
      <c r="K2537" s="39">
        <f t="shared" si="160"/>
        <v>10.119999999999999</v>
      </c>
      <c r="L2537" s="47"/>
      <c r="M2537" s="39">
        <f t="shared" si="161"/>
        <v>0</v>
      </c>
      <c r="N2537" s="38">
        <v>4650066192179</v>
      </c>
    </row>
    <row r="2538" spans="2:14" s="1" customFormat="1" ht="24" hidden="1" customHeight="1" outlineLevel="2" x14ac:dyDescent="0.2">
      <c r="B2538" s="33" t="s">
        <v>4980</v>
      </c>
      <c r="C2538" s="34">
        <v>22212770</v>
      </c>
      <c r="D2538" s="35" t="s">
        <v>4981</v>
      </c>
      <c r="E2538" s="36" t="s">
        <v>27</v>
      </c>
      <c r="F2538" s="37"/>
      <c r="G2538" s="38"/>
      <c r="H2538" s="39">
        <v>14.5</v>
      </c>
      <c r="I2538" s="37"/>
      <c r="J2538" s="37"/>
      <c r="K2538" s="39">
        <f t="shared" si="160"/>
        <v>14.5</v>
      </c>
      <c r="L2538" s="47"/>
      <c r="M2538" s="39">
        <f t="shared" si="161"/>
        <v>0</v>
      </c>
      <c r="N2538" s="38">
        <v>4650066192193</v>
      </c>
    </row>
    <row r="2539" spans="2:14" s="1" customFormat="1" ht="36" hidden="1" customHeight="1" outlineLevel="2" x14ac:dyDescent="0.2">
      <c r="B2539" s="33" t="s">
        <v>4982</v>
      </c>
      <c r="C2539" s="34">
        <v>22212389</v>
      </c>
      <c r="D2539" s="35" t="s">
        <v>4983</v>
      </c>
      <c r="E2539" s="36" t="s">
        <v>27</v>
      </c>
      <c r="F2539" s="37"/>
      <c r="G2539" s="38"/>
      <c r="H2539" s="39">
        <v>15.03</v>
      </c>
      <c r="I2539" s="37"/>
      <c r="J2539" s="37"/>
      <c r="K2539" s="39">
        <f t="shared" si="160"/>
        <v>15.04</v>
      </c>
      <c r="L2539" s="47"/>
      <c r="M2539" s="39">
        <f t="shared" si="161"/>
        <v>0</v>
      </c>
      <c r="N2539" s="38">
        <v>4650066192209</v>
      </c>
    </row>
    <row r="2540" spans="2:14" s="1" customFormat="1" ht="36" hidden="1" customHeight="1" outlineLevel="2" x14ac:dyDescent="0.2">
      <c r="B2540" s="33" t="s">
        <v>4984</v>
      </c>
      <c r="C2540" s="34">
        <v>24000151</v>
      </c>
      <c r="D2540" s="35" t="s">
        <v>4985</v>
      </c>
      <c r="E2540" s="36" t="s">
        <v>27</v>
      </c>
      <c r="F2540" s="37"/>
      <c r="G2540" s="38"/>
      <c r="H2540" s="39">
        <v>17.59</v>
      </c>
      <c r="I2540" s="37"/>
      <c r="J2540" s="37"/>
      <c r="K2540" s="39">
        <f t="shared" si="160"/>
        <v>17.59</v>
      </c>
      <c r="L2540" s="47"/>
      <c r="M2540" s="39">
        <f t="shared" si="161"/>
        <v>0</v>
      </c>
      <c r="N2540" s="38">
        <v>4650066192216</v>
      </c>
    </row>
    <row r="2541" spans="2:14" ht="12" customHeight="1" x14ac:dyDescent="0.2">
      <c r="B2541" s="17" t="s">
        <v>4986</v>
      </c>
      <c r="C2541" s="18"/>
      <c r="D2541" s="19"/>
      <c r="E2541" s="20"/>
      <c r="F2541" s="20"/>
      <c r="G2541" s="21"/>
      <c r="H2541" s="22"/>
      <c r="I2541" s="22"/>
      <c r="J2541" s="22"/>
      <c r="K2541" s="22"/>
      <c r="L2541" s="23">
        <f>SUBTOTAL(9,L2542:L2543)</f>
        <v>0</v>
      </c>
      <c r="M2541" s="48">
        <f>SUBTOTAL(9,M2542:M2543)</f>
        <v>0</v>
      </c>
      <c r="N2541" s="24"/>
    </row>
    <row r="2542" spans="2:14" ht="12" customHeight="1" outlineLevel="1" collapsed="1" x14ac:dyDescent="0.2">
      <c r="B2542" s="25" t="s">
        <v>4987</v>
      </c>
      <c r="C2542" s="26"/>
      <c r="D2542" s="27"/>
      <c r="E2542" s="28"/>
      <c r="F2542" s="28"/>
      <c r="G2542" s="29"/>
      <c r="H2542" s="30"/>
      <c r="I2542" s="30"/>
      <c r="J2542" s="30"/>
      <c r="K2542" s="30"/>
      <c r="L2542" s="31">
        <f>SUBTOTAL(9,L2543:L2543)</f>
        <v>0</v>
      </c>
      <c r="M2542" s="49">
        <f>SUBTOTAL(9,M2543:M2543)</f>
        <v>0</v>
      </c>
      <c r="N2542" s="32"/>
    </row>
    <row r="2543" spans="2:14" s="1" customFormat="1" ht="24" hidden="1" customHeight="1" outlineLevel="2" x14ac:dyDescent="0.2">
      <c r="B2543" s="33" t="s">
        <v>4988</v>
      </c>
      <c r="C2543" s="34">
        <v>24000406</v>
      </c>
      <c r="D2543" s="35" t="s">
        <v>4989</v>
      </c>
      <c r="E2543" s="36" t="s">
        <v>27</v>
      </c>
      <c r="F2543" s="37"/>
      <c r="G2543" s="38"/>
      <c r="H2543" s="39">
        <v>11.51</v>
      </c>
      <c r="I2543" s="37"/>
      <c r="J2543" s="37"/>
      <c r="K2543" s="39">
        <f>ROUND(ROUND(ROUND(H2543/100*(100-I2543)/100*(100-J2543), 2)/1.2, 2)*1.2, 2)</f>
        <v>11.51</v>
      </c>
      <c r="L2543" s="47"/>
      <c r="M2543" s="39">
        <f>ROUND(ROUND(ROUND(K2543/1.2, 2)*L2543, 2)*1.2, 2)</f>
        <v>0</v>
      </c>
      <c r="N2543" s="38">
        <v>4650066193671</v>
      </c>
    </row>
    <row r="2544" spans="2:14" ht="12" customHeight="1" x14ac:dyDescent="0.2">
      <c r="B2544" s="17" t="s">
        <v>4990</v>
      </c>
      <c r="C2544" s="18"/>
      <c r="D2544" s="19"/>
      <c r="E2544" s="20"/>
      <c r="F2544" s="20"/>
      <c r="G2544" s="21"/>
      <c r="H2544" s="22"/>
      <c r="I2544" s="22"/>
      <c r="J2544" s="22"/>
      <c r="K2544" s="22"/>
      <c r="L2544" s="23">
        <f>SUBTOTAL(9,L2545:L2573)</f>
        <v>0</v>
      </c>
      <c r="M2544" s="48">
        <f>SUBTOTAL(9,M2545:M2573)</f>
        <v>0</v>
      </c>
      <c r="N2544" s="24"/>
    </row>
    <row r="2545" spans="2:14" ht="12" customHeight="1" outlineLevel="1" collapsed="1" x14ac:dyDescent="0.2">
      <c r="B2545" s="25" t="s">
        <v>4991</v>
      </c>
      <c r="C2545" s="26"/>
      <c r="D2545" s="27"/>
      <c r="E2545" s="28"/>
      <c r="F2545" s="28"/>
      <c r="G2545" s="29"/>
      <c r="H2545" s="30"/>
      <c r="I2545" s="30"/>
      <c r="J2545" s="30"/>
      <c r="K2545" s="30"/>
      <c r="L2545" s="31">
        <f>SUBTOTAL(9,L2546:L2549)</f>
        <v>0</v>
      </c>
      <c r="M2545" s="49">
        <f>SUBTOTAL(9,M2546:M2549)</f>
        <v>0</v>
      </c>
      <c r="N2545" s="32"/>
    </row>
    <row r="2546" spans="2:14" s="1" customFormat="1" ht="36" hidden="1" customHeight="1" outlineLevel="2" x14ac:dyDescent="0.2">
      <c r="B2546" s="33" t="s">
        <v>4992</v>
      </c>
      <c r="C2546" s="34">
        <v>22206639</v>
      </c>
      <c r="D2546" s="35" t="s">
        <v>4993</v>
      </c>
      <c r="E2546" s="36" t="s">
        <v>27</v>
      </c>
      <c r="F2546" s="37"/>
      <c r="G2546" s="38"/>
      <c r="H2546" s="39">
        <v>73.97</v>
      </c>
      <c r="I2546" s="37"/>
      <c r="J2546" s="37"/>
      <c r="K2546" s="39">
        <f>ROUND(ROUND(ROUND(H2546/100*(100-I2546)/100*(100-J2546), 2)/1.2, 2)*1.2, 2)</f>
        <v>73.97</v>
      </c>
      <c r="L2546" s="47"/>
      <c r="M2546" s="39">
        <f>ROUND(ROUND(ROUND(K2546/1.2, 2)*L2546, 2)*1.2, 2)</f>
        <v>0</v>
      </c>
      <c r="N2546" s="38">
        <v>4620768888083</v>
      </c>
    </row>
    <row r="2547" spans="2:14" s="1" customFormat="1" ht="36" hidden="1" customHeight="1" outlineLevel="2" x14ac:dyDescent="0.2">
      <c r="B2547" s="33" t="s">
        <v>4994</v>
      </c>
      <c r="C2547" s="34">
        <v>22207245</v>
      </c>
      <c r="D2547" s="35" t="s">
        <v>4995</v>
      </c>
      <c r="E2547" s="36" t="s">
        <v>27</v>
      </c>
      <c r="F2547" s="37"/>
      <c r="G2547" s="38"/>
      <c r="H2547" s="39">
        <v>88.23</v>
      </c>
      <c r="I2547" s="37"/>
      <c r="J2547" s="37"/>
      <c r="K2547" s="39">
        <f>ROUND(ROUND(ROUND(H2547/100*(100-I2547)/100*(100-J2547), 2)/1.2, 2)*1.2, 2)</f>
        <v>88.24</v>
      </c>
      <c r="L2547" s="47"/>
      <c r="M2547" s="39">
        <f>ROUND(ROUND(ROUND(K2547/1.2, 2)*L2547, 2)*1.2, 2)</f>
        <v>0</v>
      </c>
      <c r="N2547" s="38">
        <v>4620768888090</v>
      </c>
    </row>
    <row r="2548" spans="2:14" s="1" customFormat="1" ht="36" hidden="1" customHeight="1" outlineLevel="2" x14ac:dyDescent="0.2">
      <c r="B2548" s="33" t="s">
        <v>4996</v>
      </c>
      <c r="C2548" s="34">
        <v>22206637</v>
      </c>
      <c r="D2548" s="35" t="s">
        <v>4997</v>
      </c>
      <c r="E2548" s="36" t="s">
        <v>27</v>
      </c>
      <c r="F2548" s="37"/>
      <c r="G2548" s="38"/>
      <c r="H2548" s="39">
        <v>103.3</v>
      </c>
      <c r="I2548" s="37"/>
      <c r="J2548" s="37"/>
      <c r="K2548" s="39">
        <f>ROUND(ROUND(ROUND(H2548/100*(100-I2548)/100*(100-J2548), 2)/1.2, 2)*1.2, 2)</f>
        <v>103.3</v>
      </c>
      <c r="L2548" s="47"/>
      <c r="M2548" s="39">
        <f>ROUND(ROUND(ROUND(K2548/1.2, 2)*L2548, 2)*1.2, 2)</f>
        <v>0</v>
      </c>
      <c r="N2548" s="38">
        <v>4620768888260</v>
      </c>
    </row>
    <row r="2549" spans="2:14" s="1" customFormat="1" ht="36" hidden="1" customHeight="1" outlineLevel="2" x14ac:dyDescent="0.2">
      <c r="B2549" s="33" t="s">
        <v>4998</v>
      </c>
      <c r="C2549" s="34">
        <v>22207096</v>
      </c>
      <c r="D2549" s="35" t="s">
        <v>4999</v>
      </c>
      <c r="E2549" s="36" t="s">
        <v>27</v>
      </c>
      <c r="F2549" s="37"/>
      <c r="G2549" s="38"/>
      <c r="H2549" s="39">
        <v>119.28</v>
      </c>
      <c r="I2549" s="37"/>
      <c r="J2549" s="37"/>
      <c r="K2549" s="39">
        <f>ROUND(ROUND(ROUND(H2549/100*(100-I2549)/100*(100-J2549), 2)/1.2, 2)*1.2, 2)</f>
        <v>119.28</v>
      </c>
      <c r="L2549" s="47"/>
      <c r="M2549" s="39">
        <f>ROUND(ROUND(ROUND(K2549/1.2, 2)*L2549, 2)*1.2, 2)</f>
        <v>0</v>
      </c>
      <c r="N2549" s="38">
        <v>4620768888270</v>
      </c>
    </row>
    <row r="2550" spans="2:14" ht="12" customHeight="1" outlineLevel="1" collapsed="1" x14ac:dyDescent="0.2">
      <c r="B2550" s="25" t="s">
        <v>5000</v>
      </c>
      <c r="C2550" s="26"/>
      <c r="D2550" s="27"/>
      <c r="E2550" s="28"/>
      <c r="F2550" s="28"/>
      <c r="G2550" s="29"/>
      <c r="H2550" s="30"/>
      <c r="I2550" s="30"/>
      <c r="J2550" s="30"/>
      <c r="K2550" s="30"/>
      <c r="L2550" s="31">
        <f>SUBTOTAL(9,L2551:L2559)</f>
        <v>0</v>
      </c>
      <c r="M2550" s="49">
        <f>SUBTOTAL(9,M2551:M2559)</f>
        <v>0</v>
      </c>
      <c r="N2550" s="32"/>
    </row>
    <row r="2551" spans="2:14" s="1" customFormat="1" ht="48" hidden="1" customHeight="1" outlineLevel="2" x14ac:dyDescent="0.2">
      <c r="B2551" s="33" t="s">
        <v>5001</v>
      </c>
      <c r="C2551" s="34">
        <v>24001330</v>
      </c>
      <c r="D2551" s="35" t="s">
        <v>5002</v>
      </c>
      <c r="E2551" s="36" t="s">
        <v>27</v>
      </c>
      <c r="F2551" s="37"/>
      <c r="G2551" s="38"/>
      <c r="H2551" s="39">
        <v>7.94</v>
      </c>
      <c r="I2551" s="37"/>
      <c r="J2551" s="37"/>
      <c r="K2551" s="39">
        <f t="shared" ref="K2551:K2559" si="162">ROUND(ROUND(ROUND(H2551/100*(100-I2551)/100*(100-J2551), 2)/1.2, 2)*1.2, 2)</f>
        <v>7.94</v>
      </c>
      <c r="L2551" s="47"/>
      <c r="M2551" s="39">
        <f t="shared" ref="M2551:M2559" si="163">ROUND(ROUND(ROUND(K2551/1.2, 2)*L2551, 2)*1.2, 2)</f>
        <v>0</v>
      </c>
      <c r="N2551" s="37"/>
    </row>
    <row r="2552" spans="2:14" s="1" customFormat="1" ht="36" hidden="1" customHeight="1" outlineLevel="2" x14ac:dyDescent="0.2">
      <c r="B2552" s="33" t="s">
        <v>5003</v>
      </c>
      <c r="C2552" s="34">
        <v>22206772</v>
      </c>
      <c r="D2552" s="35" t="s">
        <v>5004</v>
      </c>
      <c r="E2552" s="36" t="s">
        <v>27</v>
      </c>
      <c r="F2552" s="37"/>
      <c r="G2552" s="38"/>
      <c r="H2552" s="39">
        <v>6.66</v>
      </c>
      <c r="I2552" s="37"/>
      <c r="J2552" s="37"/>
      <c r="K2552" s="39">
        <f t="shared" si="162"/>
        <v>6.66</v>
      </c>
      <c r="L2552" s="47"/>
      <c r="M2552" s="39">
        <f t="shared" si="163"/>
        <v>0</v>
      </c>
      <c r="N2552" s="37"/>
    </row>
    <row r="2553" spans="2:14" s="1" customFormat="1" ht="24" hidden="1" customHeight="1" outlineLevel="2" x14ac:dyDescent="0.2">
      <c r="B2553" s="33" t="s">
        <v>5005</v>
      </c>
      <c r="C2553" s="34">
        <v>22211089</v>
      </c>
      <c r="D2553" s="35" t="s">
        <v>5006</v>
      </c>
      <c r="E2553" s="36" t="s">
        <v>27</v>
      </c>
      <c r="F2553" s="37"/>
      <c r="G2553" s="38"/>
      <c r="H2553" s="39">
        <v>4.5199999999999996</v>
      </c>
      <c r="I2553" s="37"/>
      <c r="J2553" s="37"/>
      <c r="K2553" s="39">
        <f t="shared" si="162"/>
        <v>4.5199999999999996</v>
      </c>
      <c r="L2553" s="47"/>
      <c r="M2553" s="39">
        <f t="shared" si="163"/>
        <v>0</v>
      </c>
      <c r="N2553" s="38">
        <v>4627077409787</v>
      </c>
    </row>
    <row r="2554" spans="2:14" s="1" customFormat="1" ht="24" hidden="1" customHeight="1" outlineLevel="2" x14ac:dyDescent="0.2">
      <c r="B2554" s="33" t="s">
        <v>5007</v>
      </c>
      <c r="C2554" s="34">
        <v>22211088</v>
      </c>
      <c r="D2554" s="35" t="s">
        <v>5008</v>
      </c>
      <c r="E2554" s="36" t="s">
        <v>27</v>
      </c>
      <c r="F2554" s="37"/>
      <c r="G2554" s="38"/>
      <c r="H2554" s="39">
        <v>4.25</v>
      </c>
      <c r="I2554" s="37"/>
      <c r="J2554" s="37"/>
      <c r="K2554" s="39">
        <f t="shared" si="162"/>
        <v>4.25</v>
      </c>
      <c r="L2554" s="47"/>
      <c r="M2554" s="39">
        <f t="shared" si="163"/>
        <v>0</v>
      </c>
      <c r="N2554" s="38">
        <v>4627077409800</v>
      </c>
    </row>
    <row r="2555" spans="2:14" s="1" customFormat="1" ht="24" hidden="1" customHeight="1" outlineLevel="2" x14ac:dyDescent="0.2">
      <c r="B2555" s="33" t="s">
        <v>5009</v>
      </c>
      <c r="C2555" s="34">
        <v>22213074</v>
      </c>
      <c r="D2555" s="35" t="s">
        <v>5010</v>
      </c>
      <c r="E2555" s="36" t="s">
        <v>27</v>
      </c>
      <c r="F2555" s="37"/>
      <c r="G2555" s="38"/>
      <c r="H2555" s="39">
        <v>21.54</v>
      </c>
      <c r="I2555" s="37"/>
      <c r="J2555" s="37"/>
      <c r="K2555" s="39">
        <f t="shared" si="162"/>
        <v>21.54</v>
      </c>
      <c r="L2555" s="47"/>
      <c r="M2555" s="39">
        <f t="shared" si="163"/>
        <v>0</v>
      </c>
      <c r="N2555" s="38">
        <v>4627108215073</v>
      </c>
    </row>
    <row r="2556" spans="2:14" s="1" customFormat="1" ht="24" hidden="1" customHeight="1" outlineLevel="2" x14ac:dyDescent="0.2">
      <c r="B2556" s="33" t="s">
        <v>5011</v>
      </c>
      <c r="C2556" s="34">
        <v>22213075</v>
      </c>
      <c r="D2556" s="35" t="s">
        <v>5012</v>
      </c>
      <c r="E2556" s="36" t="s">
        <v>27</v>
      </c>
      <c r="F2556" s="37"/>
      <c r="G2556" s="38"/>
      <c r="H2556" s="39">
        <v>14.85</v>
      </c>
      <c r="I2556" s="37"/>
      <c r="J2556" s="37"/>
      <c r="K2556" s="39">
        <f t="shared" si="162"/>
        <v>14.86</v>
      </c>
      <c r="L2556" s="47"/>
      <c r="M2556" s="39">
        <f t="shared" si="163"/>
        <v>0</v>
      </c>
      <c r="N2556" s="38">
        <v>4627077409848</v>
      </c>
    </row>
    <row r="2557" spans="2:14" s="1" customFormat="1" ht="24" hidden="1" customHeight="1" outlineLevel="2" x14ac:dyDescent="0.2">
      <c r="B2557" s="33" t="s">
        <v>5013</v>
      </c>
      <c r="C2557" s="34">
        <v>24000009</v>
      </c>
      <c r="D2557" s="35" t="s">
        <v>5014</v>
      </c>
      <c r="E2557" s="36" t="s">
        <v>27</v>
      </c>
      <c r="F2557" s="37"/>
      <c r="G2557" s="38"/>
      <c r="H2557" s="39">
        <v>13.02</v>
      </c>
      <c r="I2557" s="37"/>
      <c r="J2557" s="37"/>
      <c r="K2557" s="39">
        <f t="shared" si="162"/>
        <v>13.02</v>
      </c>
      <c r="L2557" s="47"/>
      <c r="M2557" s="39">
        <f t="shared" si="163"/>
        <v>0</v>
      </c>
      <c r="N2557" s="38">
        <v>4627077409923</v>
      </c>
    </row>
    <row r="2558" spans="2:14" s="1" customFormat="1" ht="24" hidden="1" customHeight="1" outlineLevel="2" x14ac:dyDescent="0.2">
      <c r="B2558" s="33" t="s">
        <v>5015</v>
      </c>
      <c r="C2558" s="34">
        <v>24000294</v>
      </c>
      <c r="D2558" s="35" t="s">
        <v>5016</v>
      </c>
      <c r="E2558" s="36" t="s">
        <v>27</v>
      </c>
      <c r="F2558" s="37"/>
      <c r="G2558" s="38"/>
      <c r="H2558" s="39">
        <v>27.58</v>
      </c>
      <c r="I2558" s="37"/>
      <c r="J2558" s="37"/>
      <c r="K2558" s="39">
        <f t="shared" si="162"/>
        <v>27.58</v>
      </c>
      <c r="L2558" s="47"/>
      <c r="M2558" s="39">
        <f t="shared" si="163"/>
        <v>0</v>
      </c>
      <c r="N2558" s="38">
        <v>4627108213970</v>
      </c>
    </row>
    <row r="2559" spans="2:14" s="1" customFormat="1" ht="24" hidden="1" customHeight="1" outlineLevel="2" x14ac:dyDescent="0.2">
      <c r="B2559" s="33" t="s">
        <v>5017</v>
      </c>
      <c r="C2559" s="34">
        <v>22211091</v>
      </c>
      <c r="D2559" s="35" t="s">
        <v>5018</v>
      </c>
      <c r="E2559" s="36" t="s">
        <v>27</v>
      </c>
      <c r="F2559" s="37"/>
      <c r="G2559" s="38"/>
      <c r="H2559" s="39">
        <v>20.61</v>
      </c>
      <c r="I2559" s="37"/>
      <c r="J2559" s="37"/>
      <c r="K2559" s="39">
        <f t="shared" si="162"/>
        <v>20.62</v>
      </c>
      <c r="L2559" s="47"/>
      <c r="M2559" s="39">
        <f t="shared" si="163"/>
        <v>0</v>
      </c>
      <c r="N2559" s="38">
        <v>4627089670137</v>
      </c>
    </row>
    <row r="2560" spans="2:14" ht="12" customHeight="1" outlineLevel="1" collapsed="1" x14ac:dyDescent="0.2">
      <c r="B2560" s="25" t="s">
        <v>5019</v>
      </c>
      <c r="C2560" s="26"/>
      <c r="D2560" s="27"/>
      <c r="E2560" s="28"/>
      <c r="F2560" s="28"/>
      <c r="G2560" s="29"/>
      <c r="H2560" s="30"/>
      <c r="I2560" s="30"/>
      <c r="J2560" s="30"/>
      <c r="K2560" s="30"/>
      <c r="L2560" s="31">
        <f>SUBTOTAL(9,L2561:L2573)</f>
        <v>0</v>
      </c>
      <c r="M2560" s="49">
        <f>SUBTOTAL(9,M2561:M2573)</f>
        <v>0</v>
      </c>
      <c r="N2560" s="32"/>
    </row>
    <row r="2561" spans="2:14" s="1" customFormat="1" ht="36" hidden="1" customHeight="1" outlineLevel="2" x14ac:dyDescent="0.2">
      <c r="B2561" s="33" t="s">
        <v>5020</v>
      </c>
      <c r="C2561" s="34">
        <v>22208598</v>
      </c>
      <c r="D2561" s="35" t="s">
        <v>5021</v>
      </c>
      <c r="E2561" s="36" t="s">
        <v>27</v>
      </c>
      <c r="F2561" s="37"/>
      <c r="G2561" s="38"/>
      <c r="H2561" s="39">
        <v>256.27999999999997</v>
      </c>
      <c r="I2561" s="37"/>
      <c r="J2561" s="37"/>
      <c r="K2561" s="39">
        <f t="shared" ref="K2561:K2573" si="164">ROUND(ROUND(ROUND(H2561/100*(100-I2561)/100*(100-J2561), 2)/1.2, 2)*1.2, 2)</f>
        <v>256.27999999999997</v>
      </c>
      <c r="L2561" s="47"/>
      <c r="M2561" s="39">
        <f t="shared" ref="M2561:M2573" si="165">ROUND(ROUND(ROUND(K2561/1.2, 2)*L2561, 2)*1.2, 2)</f>
        <v>0</v>
      </c>
      <c r="N2561" s="38">
        <v>4660059580531</v>
      </c>
    </row>
    <row r="2562" spans="2:14" s="1" customFormat="1" ht="36" hidden="1" customHeight="1" outlineLevel="2" x14ac:dyDescent="0.2">
      <c r="B2562" s="33" t="s">
        <v>5022</v>
      </c>
      <c r="C2562" s="34">
        <v>22208599</v>
      </c>
      <c r="D2562" s="35" t="s">
        <v>5023</v>
      </c>
      <c r="E2562" s="36" t="s">
        <v>27</v>
      </c>
      <c r="F2562" s="37"/>
      <c r="G2562" s="38"/>
      <c r="H2562" s="39">
        <v>303.64999999999998</v>
      </c>
      <c r="I2562" s="37"/>
      <c r="J2562" s="37"/>
      <c r="K2562" s="39">
        <f t="shared" si="164"/>
        <v>303.64999999999998</v>
      </c>
      <c r="L2562" s="47"/>
      <c r="M2562" s="39">
        <f t="shared" si="165"/>
        <v>0</v>
      </c>
      <c r="N2562" s="38">
        <v>4660059580517</v>
      </c>
    </row>
    <row r="2563" spans="2:14" s="1" customFormat="1" ht="24" hidden="1" customHeight="1" outlineLevel="2" x14ac:dyDescent="0.2">
      <c r="B2563" s="33" t="s">
        <v>5024</v>
      </c>
      <c r="C2563" s="34">
        <v>22212762</v>
      </c>
      <c r="D2563" s="35" t="s">
        <v>5025</v>
      </c>
      <c r="E2563" s="36" t="s">
        <v>27</v>
      </c>
      <c r="F2563" s="37"/>
      <c r="G2563" s="38"/>
      <c r="H2563" s="39">
        <v>189.35</v>
      </c>
      <c r="I2563" s="37"/>
      <c r="J2563" s="37"/>
      <c r="K2563" s="39">
        <f t="shared" si="164"/>
        <v>189.35</v>
      </c>
      <c r="L2563" s="47"/>
      <c r="M2563" s="39">
        <f t="shared" si="165"/>
        <v>0</v>
      </c>
      <c r="N2563" s="38">
        <v>4670078543738</v>
      </c>
    </row>
    <row r="2564" spans="2:14" s="1" customFormat="1" ht="24" hidden="1" customHeight="1" outlineLevel="2" x14ac:dyDescent="0.2">
      <c r="B2564" s="33" t="s">
        <v>5026</v>
      </c>
      <c r="C2564" s="34">
        <v>22212763</v>
      </c>
      <c r="D2564" s="35" t="s">
        <v>5027</v>
      </c>
      <c r="E2564" s="36" t="s">
        <v>27</v>
      </c>
      <c r="F2564" s="37"/>
      <c r="G2564" s="38"/>
      <c r="H2564" s="39">
        <v>299.63</v>
      </c>
      <c r="I2564" s="37"/>
      <c r="J2564" s="37"/>
      <c r="K2564" s="39">
        <f t="shared" si="164"/>
        <v>299.63</v>
      </c>
      <c r="L2564" s="47"/>
      <c r="M2564" s="39">
        <f t="shared" si="165"/>
        <v>0</v>
      </c>
      <c r="N2564" s="38">
        <v>4670078541161</v>
      </c>
    </row>
    <row r="2565" spans="2:14" s="1" customFormat="1" ht="24" hidden="1" customHeight="1" outlineLevel="2" x14ac:dyDescent="0.2">
      <c r="B2565" s="33" t="s">
        <v>5028</v>
      </c>
      <c r="C2565" s="34">
        <v>22212764</v>
      </c>
      <c r="D2565" s="35" t="s">
        <v>5029</v>
      </c>
      <c r="E2565" s="36" t="s">
        <v>27</v>
      </c>
      <c r="F2565" s="37"/>
      <c r="G2565" s="38"/>
      <c r="H2565" s="39">
        <v>175.13</v>
      </c>
      <c r="I2565" s="37"/>
      <c r="J2565" s="37"/>
      <c r="K2565" s="39">
        <f t="shared" si="164"/>
        <v>175.13</v>
      </c>
      <c r="L2565" s="47"/>
      <c r="M2565" s="39">
        <f t="shared" si="165"/>
        <v>0</v>
      </c>
      <c r="N2565" s="38">
        <v>4670078543042</v>
      </c>
    </row>
    <row r="2566" spans="2:14" s="1" customFormat="1" ht="24" hidden="1" customHeight="1" outlineLevel="2" x14ac:dyDescent="0.2">
      <c r="B2566" s="33" t="s">
        <v>5030</v>
      </c>
      <c r="C2566" s="34">
        <v>22212765</v>
      </c>
      <c r="D2566" s="35" t="s">
        <v>5031</v>
      </c>
      <c r="E2566" s="36" t="s">
        <v>27</v>
      </c>
      <c r="F2566" s="37"/>
      <c r="G2566" s="38"/>
      <c r="H2566" s="39">
        <v>249.61</v>
      </c>
      <c r="I2566" s="37"/>
      <c r="J2566" s="37"/>
      <c r="K2566" s="39">
        <f t="shared" si="164"/>
        <v>249.61</v>
      </c>
      <c r="L2566" s="47"/>
      <c r="M2566" s="39">
        <f t="shared" si="165"/>
        <v>0</v>
      </c>
      <c r="N2566" s="38">
        <v>4670078543059</v>
      </c>
    </row>
    <row r="2567" spans="2:14" s="1" customFormat="1" ht="24" hidden="1" customHeight="1" outlineLevel="2" x14ac:dyDescent="0.2">
      <c r="B2567" s="33" t="s">
        <v>5032</v>
      </c>
      <c r="C2567" s="34">
        <v>22212766</v>
      </c>
      <c r="D2567" s="35" t="s">
        <v>5027</v>
      </c>
      <c r="E2567" s="36" t="s">
        <v>27</v>
      </c>
      <c r="F2567" s="37"/>
      <c r="G2567" s="38"/>
      <c r="H2567" s="39">
        <v>299.16000000000003</v>
      </c>
      <c r="I2567" s="37"/>
      <c r="J2567" s="37"/>
      <c r="K2567" s="39">
        <f t="shared" si="164"/>
        <v>299.16000000000003</v>
      </c>
      <c r="L2567" s="47"/>
      <c r="M2567" s="39">
        <f t="shared" si="165"/>
        <v>0</v>
      </c>
      <c r="N2567" s="38">
        <v>4670078543066</v>
      </c>
    </row>
    <row r="2568" spans="2:14" s="1" customFormat="1" ht="36" hidden="1" customHeight="1" outlineLevel="2" x14ac:dyDescent="0.2">
      <c r="B2568" s="33" t="s">
        <v>5033</v>
      </c>
      <c r="C2568" s="34">
        <v>22208597</v>
      </c>
      <c r="D2568" s="35" t="s">
        <v>5034</v>
      </c>
      <c r="E2568" s="36" t="s">
        <v>27</v>
      </c>
      <c r="F2568" s="37"/>
      <c r="G2568" s="38"/>
      <c r="H2568" s="39">
        <v>330.05</v>
      </c>
      <c r="I2568" s="37"/>
      <c r="J2568" s="37"/>
      <c r="K2568" s="39">
        <f t="shared" si="164"/>
        <v>330.05</v>
      </c>
      <c r="L2568" s="47"/>
      <c r="M2568" s="39">
        <f t="shared" si="165"/>
        <v>0</v>
      </c>
      <c r="N2568" s="38">
        <v>4660059580555</v>
      </c>
    </row>
    <row r="2569" spans="2:14" s="1" customFormat="1" ht="24" hidden="1" customHeight="1" outlineLevel="2" x14ac:dyDescent="0.2">
      <c r="B2569" s="33" t="s">
        <v>5035</v>
      </c>
      <c r="C2569" s="34">
        <v>22208595</v>
      </c>
      <c r="D2569" s="35" t="s">
        <v>5036</v>
      </c>
      <c r="E2569" s="36" t="s">
        <v>27</v>
      </c>
      <c r="F2569" s="37"/>
      <c r="G2569" s="38"/>
      <c r="H2569" s="39">
        <v>256.27999999999997</v>
      </c>
      <c r="I2569" s="37"/>
      <c r="J2569" s="37"/>
      <c r="K2569" s="39">
        <f t="shared" si="164"/>
        <v>256.27999999999997</v>
      </c>
      <c r="L2569" s="47"/>
      <c r="M2569" s="39">
        <f t="shared" si="165"/>
        <v>0</v>
      </c>
      <c r="N2569" s="38">
        <v>4660059580548</v>
      </c>
    </row>
    <row r="2570" spans="2:14" s="1" customFormat="1" ht="24" hidden="1" customHeight="1" outlineLevel="2" x14ac:dyDescent="0.2">
      <c r="B2570" s="33" t="s">
        <v>5037</v>
      </c>
      <c r="C2570" s="34">
        <v>22208596</v>
      </c>
      <c r="D2570" s="35" t="s">
        <v>5038</v>
      </c>
      <c r="E2570" s="36" t="s">
        <v>27</v>
      </c>
      <c r="F2570" s="37"/>
      <c r="G2570" s="38"/>
      <c r="H2570" s="39">
        <v>303.64999999999998</v>
      </c>
      <c r="I2570" s="37"/>
      <c r="J2570" s="37"/>
      <c r="K2570" s="39">
        <f t="shared" si="164"/>
        <v>303.64999999999998</v>
      </c>
      <c r="L2570" s="47"/>
      <c r="M2570" s="39">
        <f t="shared" si="165"/>
        <v>0</v>
      </c>
      <c r="N2570" s="38">
        <v>4660059580524</v>
      </c>
    </row>
    <row r="2571" spans="2:14" s="1" customFormat="1" ht="36" hidden="1" customHeight="1" outlineLevel="2" x14ac:dyDescent="0.2">
      <c r="B2571" s="33" t="s">
        <v>5039</v>
      </c>
      <c r="C2571" s="34">
        <v>22208605</v>
      </c>
      <c r="D2571" s="35" t="s">
        <v>5040</v>
      </c>
      <c r="E2571" s="36" t="s">
        <v>27</v>
      </c>
      <c r="F2571" s="37"/>
      <c r="G2571" s="38"/>
      <c r="H2571" s="39">
        <v>57.31</v>
      </c>
      <c r="I2571" s="37"/>
      <c r="J2571" s="37"/>
      <c r="K2571" s="39">
        <f t="shared" si="164"/>
        <v>57.31</v>
      </c>
      <c r="L2571" s="47"/>
      <c r="M2571" s="39">
        <f t="shared" si="165"/>
        <v>0</v>
      </c>
      <c r="N2571" s="38">
        <v>4660059580579</v>
      </c>
    </row>
    <row r="2572" spans="2:14" s="1" customFormat="1" ht="36" hidden="1" customHeight="1" outlineLevel="2" x14ac:dyDescent="0.2">
      <c r="B2572" s="33" t="s">
        <v>5041</v>
      </c>
      <c r="C2572" s="34">
        <v>22208600</v>
      </c>
      <c r="D2572" s="35" t="s">
        <v>5042</v>
      </c>
      <c r="E2572" s="36" t="s">
        <v>27</v>
      </c>
      <c r="F2572" s="37"/>
      <c r="G2572" s="38"/>
      <c r="H2572" s="39">
        <v>272.17</v>
      </c>
      <c r="I2572" s="37"/>
      <c r="J2572" s="37"/>
      <c r="K2572" s="39">
        <f t="shared" si="164"/>
        <v>272.17</v>
      </c>
      <c r="L2572" s="47"/>
      <c r="M2572" s="39">
        <f t="shared" si="165"/>
        <v>0</v>
      </c>
      <c r="N2572" s="38">
        <v>4660059580586</v>
      </c>
    </row>
    <row r="2573" spans="2:14" s="1" customFormat="1" ht="48" hidden="1" customHeight="1" outlineLevel="2" x14ac:dyDescent="0.2">
      <c r="B2573" s="33" t="s">
        <v>5043</v>
      </c>
      <c r="C2573" s="34">
        <v>22208602</v>
      </c>
      <c r="D2573" s="35" t="s">
        <v>5044</v>
      </c>
      <c r="E2573" s="36" t="s">
        <v>27</v>
      </c>
      <c r="F2573" s="37"/>
      <c r="G2573" s="38"/>
      <c r="H2573" s="39">
        <v>118.92</v>
      </c>
      <c r="I2573" s="37"/>
      <c r="J2573" s="37"/>
      <c r="K2573" s="39">
        <f t="shared" si="164"/>
        <v>118.92</v>
      </c>
      <c r="L2573" s="47"/>
      <c r="M2573" s="39">
        <f t="shared" si="165"/>
        <v>0</v>
      </c>
      <c r="N2573" s="38">
        <v>4660059580609</v>
      </c>
    </row>
    <row r="2574" spans="2:14" ht="12" customHeight="1" x14ac:dyDescent="0.2">
      <c r="B2574" s="17" t="s">
        <v>5045</v>
      </c>
      <c r="C2574" s="18"/>
      <c r="D2574" s="19"/>
      <c r="E2574" s="20"/>
      <c r="F2574" s="20"/>
      <c r="G2574" s="21"/>
      <c r="H2574" s="22"/>
      <c r="I2574" s="22"/>
      <c r="J2574" s="22"/>
      <c r="K2574" s="22"/>
      <c r="L2574" s="23">
        <f>SUBTOTAL(9,L2575:L2599)</f>
        <v>0</v>
      </c>
      <c r="M2574" s="48">
        <f>SUBTOTAL(9,M2575:M2599)</f>
        <v>0</v>
      </c>
      <c r="N2574" s="24"/>
    </row>
    <row r="2575" spans="2:14" ht="12" customHeight="1" outlineLevel="1" collapsed="1" x14ac:dyDescent="0.2">
      <c r="B2575" s="25" t="s">
        <v>5046</v>
      </c>
      <c r="C2575" s="26"/>
      <c r="D2575" s="27"/>
      <c r="E2575" s="28"/>
      <c r="F2575" s="28"/>
      <c r="G2575" s="29"/>
      <c r="H2575" s="30"/>
      <c r="I2575" s="30"/>
      <c r="J2575" s="30"/>
      <c r="K2575" s="30"/>
      <c r="L2575" s="31">
        <f>SUBTOTAL(9,L2576:L2576)</f>
        <v>0</v>
      </c>
      <c r="M2575" s="49">
        <f>SUBTOTAL(9,M2576:M2576)</f>
        <v>0</v>
      </c>
      <c r="N2575" s="32"/>
    </row>
    <row r="2576" spans="2:14" s="1" customFormat="1" ht="24" hidden="1" customHeight="1" outlineLevel="2" x14ac:dyDescent="0.2">
      <c r="B2576" s="33" t="s">
        <v>5047</v>
      </c>
      <c r="C2576" s="34">
        <v>101813</v>
      </c>
      <c r="D2576" s="35" t="s">
        <v>5048</v>
      </c>
      <c r="E2576" s="36" t="s">
        <v>27</v>
      </c>
      <c r="F2576" s="37"/>
      <c r="G2576" s="38"/>
      <c r="H2576" s="39">
        <v>142.78</v>
      </c>
      <c r="I2576" s="37"/>
      <c r="J2576" s="37"/>
      <c r="K2576" s="39">
        <f>ROUND(ROUND(ROUND(H2576/100*(100-I2576)/100*(100-J2576), 2)/1.2, 2)*1.2, 2)</f>
        <v>142.78</v>
      </c>
      <c r="L2576" s="47"/>
      <c r="M2576" s="39">
        <f>ROUND(ROUND(ROUND(K2576/1.2, 2)*L2576, 2)*1.2, 2)</f>
        <v>0</v>
      </c>
      <c r="N2576" s="38">
        <v>4627142722162</v>
      </c>
    </row>
    <row r="2577" spans="2:14" ht="12" customHeight="1" outlineLevel="1" collapsed="1" x14ac:dyDescent="0.2">
      <c r="B2577" s="25" t="s">
        <v>5049</v>
      </c>
      <c r="C2577" s="26"/>
      <c r="D2577" s="27"/>
      <c r="E2577" s="28"/>
      <c r="F2577" s="28"/>
      <c r="G2577" s="29"/>
      <c r="H2577" s="30"/>
      <c r="I2577" s="30"/>
      <c r="J2577" s="30"/>
      <c r="K2577" s="30"/>
      <c r="L2577" s="31">
        <f>SUBTOTAL(9,L2578:L2578)</f>
        <v>0</v>
      </c>
      <c r="M2577" s="49">
        <f>SUBTOTAL(9,M2578:M2578)</f>
        <v>0</v>
      </c>
      <c r="N2577" s="32"/>
    </row>
    <row r="2578" spans="2:14" s="1" customFormat="1" ht="36" hidden="1" customHeight="1" outlineLevel="2" x14ac:dyDescent="0.2">
      <c r="B2578" s="33" t="s">
        <v>5050</v>
      </c>
      <c r="C2578" s="34">
        <v>22208898</v>
      </c>
      <c r="D2578" s="35" t="s">
        <v>5051</v>
      </c>
      <c r="E2578" s="36" t="s">
        <v>27</v>
      </c>
      <c r="F2578" s="37"/>
      <c r="G2578" s="38"/>
      <c r="H2578" s="39">
        <v>89.11</v>
      </c>
      <c r="I2578" s="37"/>
      <c r="J2578" s="37"/>
      <c r="K2578" s="39">
        <f>ROUND(ROUND(ROUND(H2578/100*(100-I2578)/100*(100-J2578), 2)/1.2, 2)*1.2, 2)</f>
        <v>89.11</v>
      </c>
      <c r="L2578" s="47"/>
      <c r="M2578" s="39">
        <f>ROUND(ROUND(ROUND(K2578/1.2, 2)*L2578, 2)*1.2, 2)</f>
        <v>0</v>
      </c>
      <c r="N2578" s="38">
        <v>4640015381457</v>
      </c>
    </row>
    <row r="2579" spans="2:14" ht="12" customHeight="1" outlineLevel="1" collapsed="1" x14ac:dyDescent="0.2">
      <c r="B2579" s="25" t="s">
        <v>2865</v>
      </c>
      <c r="C2579" s="26"/>
      <c r="D2579" s="27"/>
      <c r="E2579" s="28"/>
      <c r="F2579" s="28"/>
      <c r="G2579" s="29"/>
      <c r="H2579" s="30"/>
      <c r="I2579" s="30"/>
      <c r="J2579" s="30"/>
      <c r="K2579" s="30"/>
      <c r="L2579" s="31">
        <f>SUBTOTAL(9,L2580:L2599)</f>
        <v>0</v>
      </c>
      <c r="M2579" s="49">
        <f>SUBTOTAL(9,M2580:M2599)</f>
        <v>0</v>
      </c>
      <c r="N2579" s="32"/>
    </row>
    <row r="2580" spans="2:14" s="1" customFormat="1" ht="24" hidden="1" customHeight="1" outlineLevel="2" x14ac:dyDescent="0.2">
      <c r="B2580" s="33" t="s">
        <v>5052</v>
      </c>
      <c r="C2580" s="34">
        <v>22212542</v>
      </c>
      <c r="D2580" s="35" t="s">
        <v>5053</v>
      </c>
      <c r="E2580" s="36" t="s">
        <v>27</v>
      </c>
      <c r="F2580" s="37"/>
      <c r="G2580" s="38"/>
      <c r="H2580" s="39">
        <v>48.67</v>
      </c>
      <c r="I2580" s="37"/>
      <c r="J2580" s="37"/>
      <c r="K2580" s="39">
        <f t="shared" ref="K2580:K2599" si="166">ROUND(ROUND(ROUND(H2580/100*(100-I2580)/100*(100-J2580), 2)/1.2, 2)*1.2, 2)</f>
        <v>48.67</v>
      </c>
      <c r="L2580" s="47"/>
      <c r="M2580" s="39">
        <f t="shared" ref="M2580:M2599" si="167">ROUND(ROUND(ROUND(K2580/1.2, 2)*L2580, 2)*1.2, 2)</f>
        <v>0</v>
      </c>
      <c r="N2580" s="38">
        <v>4680086723565</v>
      </c>
    </row>
    <row r="2581" spans="2:14" s="1" customFormat="1" ht="24" hidden="1" customHeight="1" outlineLevel="2" x14ac:dyDescent="0.2">
      <c r="B2581" s="33" t="s">
        <v>5054</v>
      </c>
      <c r="C2581" s="34">
        <v>22212545</v>
      </c>
      <c r="D2581" s="35" t="s">
        <v>5055</v>
      </c>
      <c r="E2581" s="36" t="s">
        <v>27</v>
      </c>
      <c r="F2581" s="37"/>
      <c r="G2581" s="38"/>
      <c r="H2581" s="39">
        <v>62.4</v>
      </c>
      <c r="I2581" s="37"/>
      <c r="J2581" s="37"/>
      <c r="K2581" s="39">
        <f t="shared" si="166"/>
        <v>62.4</v>
      </c>
      <c r="L2581" s="47"/>
      <c r="M2581" s="39">
        <f t="shared" si="167"/>
        <v>0</v>
      </c>
      <c r="N2581" s="38">
        <v>4680086723589</v>
      </c>
    </row>
    <row r="2582" spans="2:14" s="1" customFormat="1" ht="24" hidden="1" customHeight="1" outlineLevel="2" x14ac:dyDescent="0.2">
      <c r="B2582" s="33" t="s">
        <v>5056</v>
      </c>
      <c r="C2582" s="34">
        <v>22212546</v>
      </c>
      <c r="D2582" s="35" t="s">
        <v>5057</v>
      </c>
      <c r="E2582" s="36" t="s">
        <v>27</v>
      </c>
      <c r="F2582" s="37"/>
      <c r="G2582" s="38"/>
      <c r="H2582" s="39">
        <v>63.05</v>
      </c>
      <c r="I2582" s="37"/>
      <c r="J2582" s="37"/>
      <c r="K2582" s="39">
        <f t="shared" si="166"/>
        <v>63.05</v>
      </c>
      <c r="L2582" s="47"/>
      <c r="M2582" s="39">
        <f t="shared" si="167"/>
        <v>0</v>
      </c>
      <c r="N2582" s="38">
        <v>4680086723596</v>
      </c>
    </row>
    <row r="2583" spans="2:14" s="1" customFormat="1" ht="24" hidden="1" customHeight="1" outlineLevel="2" x14ac:dyDescent="0.2">
      <c r="B2583" s="33" t="s">
        <v>5058</v>
      </c>
      <c r="C2583" s="34">
        <v>22212547</v>
      </c>
      <c r="D2583" s="35" t="s">
        <v>5059</v>
      </c>
      <c r="E2583" s="36" t="s">
        <v>27</v>
      </c>
      <c r="F2583" s="37"/>
      <c r="G2583" s="38"/>
      <c r="H2583" s="39">
        <v>109.21</v>
      </c>
      <c r="I2583" s="37"/>
      <c r="J2583" s="37"/>
      <c r="K2583" s="39">
        <f t="shared" si="166"/>
        <v>109.21</v>
      </c>
      <c r="L2583" s="47"/>
      <c r="M2583" s="39">
        <f t="shared" si="167"/>
        <v>0</v>
      </c>
      <c r="N2583" s="38">
        <v>4680086723602</v>
      </c>
    </row>
    <row r="2584" spans="2:14" s="1" customFormat="1" ht="24" hidden="1" customHeight="1" outlineLevel="2" x14ac:dyDescent="0.2">
      <c r="B2584" s="33" t="s">
        <v>5060</v>
      </c>
      <c r="C2584" s="34">
        <v>22212548</v>
      </c>
      <c r="D2584" s="35" t="s">
        <v>5061</v>
      </c>
      <c r="E2584" s="36" t="s">
        <v>27</v>
      </c>
      <c r="F2584" s="37"/>
      <c r="G2584" s="38"/>
      <c r="H2584" s="39">
        <v>139.97999999999999</v>
      </c>
      <c r="I2584" s="37"/>
      <c r="J2584" s="37"/>
      <c r="K2584" s="39">
        <f t="shared" si="166"/>
        <v>139.97999999999999</v>
      </c>
      <c r="L2584" s="47"/>
      <c r="M2584" s="39">
        <f t="shared" si="167"/>
        <v>0</v>
      </c>
      <c r="N2584" s="38">
        <v>4680086723619</v>
      </c>
    </row>
    <row r="2585" spans="2:14" s="1" customFormat="1" ht="24" hidden="1" customHeight="1" outlineLevel="2" x14ac:dyDescent="0.2">
      <c r="B2585" s="33" t="s">
        <v>5062</v>
      </c>
      <c r="C2585" s="34">
        <v>24000664</v>
      </c>
      <c r="D2585" s="35" t="s">
        <v>5063</v>
      </c>
      <c r="E2585" s="36" t="s">
        <v>27</v>
      </c>
      <c r="F2585" s="37"/>
      <c r="G2585" s="38"/>
      <c r="H2585" s="39">
        <v>236.31</v>
      </c>
      <c r="I2585" s="37"/>
      <c r="J2585" s="37"/>
      <c r="K2585" s="39">
        <f t="shared" si="166"/>
        <v>236.32</v>
      </c>
      <c r="L2585" s="47"/>
      <c r="M2585" s="39">
        <f t="shared" si="167"/>
        <v>0</v>
      </c>
      <c r="N2585" s="38">
        <v>4680086723626</v>
      </c>
    </row>
    <row r="2586" spans="2:14" s="1" customFormat="1" ht="24" hidden="1" customHeight="1" outlineLevel="2" x14ac:dyDescent="0.2">
      <c r="B2586" s="33" t="s">
        <v>5064</v>
      </c>
      <c r="C2586" s="34">
        <v>22212568</v>
      </c>
      <c r="D2586" s="35" t="s">
        <v>5065</v>
      </c>
      <c r="E2586" s="36" t="s">
        <v>27</v>
      </c>
      <c r="F2586" s="37"/>
      <c r="G2586" s="38"/>
      <c r="H2586" s="39">
        <v>228.43</v>
      </c>
      <c r="I2586" s="37"/>
      <c r="J2586" s="37"/>
      <c r="K2586" s="39">
        <f t="shared" si="166"/>
        <v>228.43</v>
      </c>
      <c r="L2586" s="47"/>
      <c r="M2586" s="39">
        <f t="shared" si="167"/>
        <v>0</v>
      </c>
      <c r="N2586" s="38">
        <v>4680086723633</v>
      </c>
    </row>
    <row r="2587" spans="2:14" s="1" customFormat="1" ht="24" hidden="1" customHeight="1" outlineLevel="2" x14ac:dyDescent="0.2">
      <c r="B2587" s="33" t="s">
        <v>5066</v>
      </c>
      <c r="C2587" s="34">
        <v>22212550</v>
      </c>
      <c r="D2587" s="35" t="s">
        <v>5067</v>
      </c>
      <c r="E2587" s="36" t="s">
        <v>27</v>
      </c>
      <c r="F2587" s="37"/>
      <c r="G2587" s="38"/>
      <c r="H2587" s="39">
        <v>139.62</v>
      </c>
      <c r="I2587" s="37"/>
      <c r="J2587" s="37"/>
      <c r="K2587" s="39">
        <f t="shared" si="166"/>
        <v>139.62</v>
      </c>
      <c r="L2587" s="47"/>
      <c r="M2587" s="39">
        <f t="shared" si="167"/>
        <v>0</v>
      </c>
      <c r="N2587" s="38">
        <v>4680086723695</v>
      </c>
    </row>
    <row r="2588" spans="2:14" s="1" customFormat="1" ht="24" hidden="1" customHeight="1" outlineLevel="2" x14ac:dyDescent="0.2">
      <c r="B2588" s="33" t="s">
        <v>5068</v>
      </c>
      <c r="C2588" s="34">
        <v>22212551</v>
      </c>
      <c r="D2588" s="35" t="s">
        <v>5069</v>
      </c>
      <c r="E2588" s="36" t="s">
        <v>27</v>
      </c>
      <c r="F2588" s="37"/>
      <c r="G2588" s="38"/>
      <c r="H2588" s="39">
        <v>210.32</v>
      </c>
      <c r="I2588" s="37"/>
      <c r="J2588" s="37"/>
      <c r="K2588" s="39">
        <f t="shared" si="166"/>
        <v>210.32</v>
      </c>
      <c r="L2588" s="47"/>
      <c r="M2588" s="39">
        <f t="shared" si="167"/>
        <v>0</v>
      </c>
      <c r="N2588" s="38">
        <v>4680086723701</v>
      </c>
    </row>
    <row r="2589" spans="2:14" s="1" customFormat="1" ht="36" hidden="1" customHeight="1" outlineLevel="2" x14ac:dyDescent="0.2">
      <c r="B2589" s="33" t="s">
        <v>5070</v>
      </c>
      <c r="C2589" s="34">
        <v>24001160</v>
      </c>
      <c r="D2589" s="35" t="s">
        <v>5071</v>
      </c>
      <c r="E2589" s="36" t="s">
        <v>27</v>
      </c>
      <c r="F2589" s="37"/>
      <c r="G2589" s="38"/>
      <c r="H2589" s="39">
        <v>11.24</v>
      </c>
      <c r="I2589" s="37"/>
      <c r="J2589" s="37"/>
      <c r="K2589" s="39">
        <f t="shared" si="166"/>
        <v>11.24</v>
      </c>
      <c r="L2589" s="47"/>
      <c r="M2589" s="39">
        <f t="shared" si="167"/>
        <v>0</v>
      </c>
      <c r="N2589" s="38">
        <v>4680086751384</v>
      </c>
    </row>
    <row r="2590" spans="2:14" s="1" customFormat="1" ht="36" hidden="1" customHeight="1" outlineLevel="2" x14ac:dyDescent="0.2">
      <c r="B2590" s="33" t="s">
        <v>5072</v>
      </c>
      <c r="C2590" s="34">
        <v>24001161</v>
      </c>
      <c r="D2590" s="35" t="s">
        <v>5073</v>
      </c>
      <c r="E2590" s="36" t="s">
        <v>27</v>
      </c>
      <c r="F2590" s="37"/>
      <c r="G2590" s="38"/>
      <c r="H2590" s="39">
        <v>28.96</v>
      </c>
      <c r="I2590" s="37"/>
      <c r="J2590" s="37"/>
      <c r="K2590" s="39">
        <f t="shared" si="166"/>
        <v>28.96</v>
      </c>
      <c r="L2590" s="47"/>
      <c r="M2590" s="39">
        <f t="shared" si="167"/>
        <v>0</v>
      </c>
      <c r="N2590" s="38">
        <v>4680086751391</v>
      </c>
    </row>
    <row r="2591" spans="2:14" s="1" customFormat="1" ht="36" hidden="1" customHeight="1" outlineLevel="2" x14ac:dyDescent="0.2">
      <c r="B2591" s="33" t="s">
        <v>5074</v>
      </c>
      <c r="C2591" s="34">
        <v>24001162</v>
      </c>
      <c r="D2591" s="35" t="s">
        <v>5075</v>
      </c>
      <c r="E2591" s="36" t="s">
        <v>27</v>
      </c>
      <c r="F2591" s="37"/>
      <c r="G2591" s="38"/>
      <c r="H2591" s="39">
        <v>35.74</v>
      </c>
      <c r="I2591" s="37"/>
      <c r="J2591" s="37"/>
      <c r="K2591" s="39">
        <f t="shared" si="166"/>
        <v>35.74</v>
      </c>
      <c r="L2591" s="47"/>
      <c r="M2591" s="39">
        <f t="shared" si="167"/>
        <v>0</v>
      </c>
      <c r="N2591" s="38">
        <v>4680086751407</v>
      </c>
    </row>
    <row r="2592" spans="2:14" s="1" customFormat="1" ht="24" hidden="1" customHeight="1" outlineLevel="2" x14ac:dyDescent="0.2">
      <c r="B2592" s="33" t="s">
        <v>5076</v>
      </c>
      <c r="C2592" s="34">
        <v>22212554</v>
      </c>
      <c r="D2592" s="35" t="s">
        <v>5077</v>
      </c>
      <c r="E2592" s="36" t="s">
        <v>27</v>
      </c>
      <c r="F2592" s="37"/>
      <c r="G2592" s="38"/>
      <c r="H2592" s="39">
        <v>71.47</v>
      </c>
      <c r="I2592" s="37"/>
      <c r="J2592" s="37"/>
      <c r="K2592" s="39">
        <f t="shared" si="166"/>
        <v>71.47</v>
      </c>
      <c r="L2592" s="47"/>
      <c r="M2592" s="39">
        <f t="shared" si="167"/>
        <v>0</v>
      </c>
      <c r="N2592" s="38">
        <v>4680086723442</v>
      </c>
    </row>
    <row r="2593" spans="2:14" s="1" customFormat="1" ht="24" hidden="1" customHeight="1" outlineLevel="2" x14ac:dyDescent="0.2">
      <c r="B2593" s="33" t="s">
        <v>5078</v>
      </c>
      <c r="C2593" s="34">
        <v>22212555</v>
      </c>
      <c r="D2593" s="35" t="s">
        <v>5079</v>
      </c>
      <c r="E2593" s="36" t="s">
        <v>27</v>
      </c>
      <c r="F2593" s="37"/>
      <c r="G2593" s="38"/>
      <c r="H2593" s="39">
        <v>72.290000000000006</v>
      </c>
      <c r="I2593" s="37"/>
      <c r="J2593" s="37"/>
      <c r="K2593" s="39">
        <f t="shared" si="166"/>
        <v>72.290000000000006</v>
      </c>
      <c r="L2593" s="47"/>
      <c r="M2593" s="39">
        <f t="shared" si="167"/>
        <v>0</v>
      </c>
      <c r="N2593" s="38">
        <v>4680086723459</v>
      </c>
    </row>
    <row r="2594" spans="2:14" s="1" customFormat="1" ht="24" hidden="1" customHeight="1" outlineLevel="2" x14ac:dyDescent="0.2">
      <c r="B2594" s="33" t="s">
        <v>5080</v>
      </c>
      <c r="C2594" s="34">
        <v>22212556</v>
      </c>
      <c r="D2594" s="35" t="s">
        <v>5081</v>
      </c>
      <c r="E2594" s="36" t="s">
        <v>27</v>
      </c>
      <c r="F2594" s="37"/>
      <c r="G2594" s="38"/>
      <c r="H2594" s="39">
        <v>131.86000000000001</v>
      </c>
      <c r="I2594" s="37"/>
      <c r="J2594" s="37"/>
      <c r="K2594" s="39">
        <f t="shared" si="166"/>
        <v>131.86000000000001</v>
      </c>
      <c r="L2594" s="47"/>
      <c r="M2594" s="39">
        <f t="shared" si="167"/>
        <v>0</v>
      </c>
      <c r="N2594" s="38">
        <v>4680086723466</v>
      </c>
    </row>
    <row r="2595" spans="2:14" s="1" customFormat="1" ht="24" hidden="1" customHeight="1" outlineLevel="2" x14ac:dyDescent="0.2">
      <c r="B2595" s="33" t="s">
        <v>5082</v>
      </c>
      <c r="C2595" s="34">
        <v>22212558</v>
      </c>
      <c r="D2595" s="35" t="s">
        <v>5083</v>
      </c>
      <c r="E2595" s="36" t="s">
        <v>27</v>
      </c>
      <c r="F2595" s="37"/>
      <c r="G2595" s="38"/>
      <c r="H2595" s="39">
        <v>230.27</v>
      </c>
      <c r="I2595" s="37"/>
      <c r="J2595" s="37"/>
      <c r="K2595" s="39">
        <f t="shared" si="166"/>
        <v>230.27</v>
      </c>
      <c r="L2595" s="47"/>
      <c r="M2595" s="39">
        <f t="shared" si="167"/>
        <v>0</v>
      </c>
      <c r="N2595" s="38">
        <v>4680086723480</v>
      </c>
    </row>
    <row r="2596" spans="2:14" s="1" customFormat="1" ht="24" hidden="1" customHeight="1" outlineLevel="2" x14ac:dyDescent="0.2">
      <c r="B2596" s="33" t="s">
        <v>5084</v>
      </c>
      <c r="C2596" s="34">
        <v>24000486</v>
      </c>
      <c r="D2596" s="35" t="s">
        <v>5085</v>
      </c>
      <c r="E2596" s="36" t="s">
        <v>27</v>
      </c>
      <c r="F2596" s="37"/>
      <c r="G2596" s="38"/>
      <c r="H2596" s="39">
        <v>62.67</v>
      </c>
      <c r="I2596" s="37"/>
      <c r="J2596" s="37"/>
      <c r="K2596" s="39">
        <f t="shared" si="166"/>
        <v>62.68</v>
      </c>
      <c r="L2596" s="47"/>
      <c r="M2596" s="39">
        <f t="shared" si="167"/>
        <v>0</v>
      </c>
      <c r="N2596" s="38">
        <v>4680086750110</v>
      </c>
    </row>
    <row r="2597" spans="2:14" s="1" customFormat="1" ht="24" hidden="1" customHeight="1" outlineLevel="2" x14ac:dyDescent="0.2">
      <c r="B2597" s="33" t="s">
        <v>5086</v>
      </c>
      <c r="C2597" s="34">
        <v>24000487</v>
      </c>
      <c r="D2597" s="35" t="s">
        <v>5087</v>
      </c>
      <c r="E2597" s="36" t="s">
        <v>27</v>
      </c>
      <c r="F2597" s="37"/>
      <c r="G2597" s="38"/>
      <c r="H2597" s="39">
        <v>64.48</v>
      </c>
      <c r="I2597" s="37"/>
      <c r="J2597" s="37"/>
      <c r="K2597" s="39">
        <f t="shared" si="166"/>
        <v>64.48</v>
      </c>
      <c r="L2597" s="47"/>
      <c r="M2597" s="39">
        <f t="shared" si="167"/>
        <v>0</v>
      </c>
      <c r="N2597" s="38">
        <v>4680086750202</v>
      </c>
    </row>
    <row r="2598" spans="2:14" s="1" customFormat="1" ht="24" hidden="1" customHeight="1" outlineLevel="2" x14ac:dyDescent="0.2">
      <c r="B2598" s="33" t="s">
        <v>5088</v>
      </c>
      <c r="C2598" s="34">
        <v>24000488</v>
      </c>
      <c r="D2598" s="35" t="s">
        <v>5089</v>
      </c>
      <c r="E2598" s="36" t="s">
        <v>27</v>
      </c>
      <c r="F2598" s="37"/>
      <c r="G2598" s="38"/>
      <c r="H2598" s="39">
        <v>76.95</v>
      </c>
      <c r="I2598" s="37"/>
      <c r="J2598" s="37"/>
      <c r="K2598" s="39">
        <f t="shared" si="166"/>
        <v>76.959999999999994</v>
      </c>
      <c r="L2598" s="47"/>
      <c r="M2598" s="39">
        <f t="shared" si="167"/>
        <v>0</v>
      </c>
      <c r="N2598" s="38">
        <v>4680086750219</v>
      </c>
    </row>
    <row r="2599" spans="2:14" s="1" customFormat="1" ht="24" hidden="1" customHeight="1" outlineLevel="2" x14ac:dyDescent="0.2">
      <c r="B2599" s="33" t="s">
        <v>5090</v>
      </c>
      <c r="C2599" s="34">
        <v>24000489</v>
      </c>
      <c r="D2599" s="35" t="s">
        <v>5091</v>
      </c>
      <c r="E2599" s="36" t="s">
        <v>27</v>
      </c>
      <c r="F2599" s="37"/>
      <c r="G2599" s="38"/>
      <c r="H2599" s="39">
        <v>77.61</v>
      </c>
      <c r="I2599" s="37"/>
      <c r="J2599" s="37"/>
      <c r="K2599" s="39">
        <f t="shared" si="166"/>
        <v>77.62</v>
      </c>
      <c r="L2599" s="47"/>
      <c r="M2599" s="39">
        <f t="shared" si="167"/>
        <v>0</v>
      </c>
      <c r="N2599" s="38">
        <v>4680086750226</v>
      </c>
    </row>
    <row r="2600" spans="2:14" ht="12" customHeight="1" x14ac:dyDescent="0.2">
      <c r="B2600" s="17" t="s">
        <v>5092</v>
      </c>
      <c r="C2600" s="18"/>
      <c r="D2600" s="19"/>
      <c r="E2600" s="20"/>
      <c r="F2600" s="20"/>
      <c r="G2600" s="21"/>
      <c r="H2600" s="22"/>
      <c r="I2600" s="22"/>
      <c r="J2600" s="22"/>
      <c r="K2600" s="22"/>
      <c r="L2600" s="23">
        <f>SUBTOTAL(9,L2601:L2605)</f>
        <v>0</v>
      </c>
      <c r="M2600" s="48">
        <f>SUBTOTAL(9,M2601:M2605)</f>
        <v>0</v>
      </c>
      <c r="N2600" s="24"/>
    </row>
    <row r="2601" spans="2:14" ht="12" customHeight="1" outlineLevel="1" collapsed="1" x14ac:dyDescent="0.2">
      <c r="B2601" s="25" t="s">
        <v>5093</v>
      </c>
      <c r="C2601" s="26"/>
      <c r="D2601" s="27"/>
      <c r="E2601" s="28"/>
      <c r="F2601" s="28"/>
      <c r="G2601" s="29"/>
      <c r="H2601" s="30"/>
      <c r="I2601" s="30"/>
      <c r="J2601" s="30"/>
      <c r="K2601" s="30"/>
      <c r="L2601" s="31">
        <f>SUBTOTAL(9,L2602:L2605)</f>
        <v>0</v>
      </c>
      <c r="M2601" s="49">
        <f>SUBTOTAL(9,M2602:M2605)</f>
        <v>0</v>
      </c>
      <c r="N2601" s="32"/>
    </row>
    <row r="2602" spans="2:14" s="1" customFormat="1" ht="12" hidden="1" customHeight="1" outlineLevel="2" x14ac:dyDescent="0.2">
      <c r="B2602" s="33" t="s">
        <v>5094</v>
      </c>
      <c r="C2602" s="34">
        <v>24001180</v>
      </c>
      <c r="D2602" s="35" t="s">
        <v>5095</v>
      </c>
      <c r="E2602" s="36" t="s">
        <v>27</v>
      </c>
      <c r="F2602" s="37"/>
      <c r="G2602" s="38"/>
      <c r="H2602" s="39">
        <v>46.33</v>
      </c>
      <c r="I2602" s="37"/>
      <c r="J2602" s="37"/>
      <c r="K2602" s="39">
        <f>ROUND(ROUND(ROUND(H2602/100*(100-I2602)/100*(100-J2602), 2)/1.2, 2)*1.2, 2)</f>
        <v>46.33</v>
      </c>
      <c r="L2602" s="47"/>
      <c r="M2602" s="39">
        <f>ROUND(ROUND(ROUND(K2602/1.2, 2)*L2602, 2)*1.2, 2)</f>
        <v>0</v>
      </c>
      <c r="N2602" s="38">
        <v>6980018272696</v>
      </c>
    </row>
    <row r="2603" spans="2:14" s="1" customFormat="1" ht="12" hidden="1" customHeight="1" outlineLevel="2" x14ac:dyDescent="0.2">
      <c r="B2603" s="33" t="s">
        <v>5096</v>
      </c>
      <c r="C2603" s="34">
        <v>24001181</v>
      </c>
      <c r="D2603" s="35" t="s">
        <v>5097</v>
      </c>
      <c r="E2603" s="36" t="s">
        <v>27</v>
      </c>
      <c r="F2603" s="37"/>
      <c r="G2603" s="38"/>
      <c r="H2603" s="39">
        <v>26.95</v>
      </c>
      <c r="I2603" s="37"/>
      <c r="J2603" s="37"/>
      <c r="K2603" s="39">
        <f>ROUND(ROUND(ROUND(H2603/100*(100-I2603)/100*(100-J2603), 2)/1.2, 2)*1.2, 2)</f>
        <v>26.95</v>
      </c>
      <c r="L2603" s="47"/>
      <c r="M2603" s="39">
        <f>ROUND(ROUND(ROUND(K2603/1.2, 2)*L2603, 2)*1.2, 2)</f>
        <v>0</v>
      </c>
      <c r="N2603" s="38">
        <v>6980018272719</v>
      </c>
    </row>
    <row r="2604" spans="2:14" s="1" customFormat="1" ht="12" hidden="1" customHeight="1" outlineLevel="2" x14ac:dyDescent="0.2">
      <c r="B2604" s="33" t="s">
        <v>5098</v>
      </c>
      <c r="C2604" s="34">
        <v>24001182</v>
      </c>
      <c r="D2604" s="35" t="s">
        <v>5099</v>
      </c>
      <c r="E2604" s="36" t="s">
        <v>27</v>
      </c>
      <c r="F2604" s="37"/>
      <c r="G2604" s="38"/>
      <c r="H2604" s="39">
        <v>29.45</v>
      </c>
      <c r="I2604" s="37"/>
      <c r="J2604" s="37"/>
      <c r="K2604" s="39">
        <f>ROUND(ROUND(ROUND(H2604/100*(100-I2604)/100*(100-J2604), 2)/1.2, 2)*1.2, 2)</f>
        <v>29.45</v>
      </c>
      <c r="L2604" s="47"/>
      <c r="M2604" s="39">
        <f>ROUND(ROUND(ROUND(K2604/1.2, 2)*L2604, 2)*1.2, 2)</f>
        <v>0</v>
      </c>
      <c r="N2604" s="38">
        <v>6980018272726</v>
      </c>
    </row>
    <row r="2605" spans="2:14" s="1" customFormat="1" ht="24" hidden="1" customHeight="1" outlineLevel="2" x14ac:dyDescent="0.2">
      <c r="B2605" s="33" t="s">
        <v>5100</v>
      </c>
      <c r="C2605" s="34">
        <v>24001183</v>
      </c>
      <c r="D2605" s="35" t="s">
        <v>5101</v>
      </c>
      <c r="E2605" s="36" t="s">
        <v>27</v>
      </c>
      <c r="F2605" s="37"/>
      <c r="G2605" s="38"/>
      <c r="H2605" s="39">
        <v>31.42</v>
      </c>
      <c r="I2605" s="37"/>
      <c r="J2605" s="37"/>
      <c r="K2605" s="39">
        <f>ROUND(ROUND(ROUND(H2605/100*(100-I2605)/100*(100-J2605), 2)/1.2, 2)*1.2, 2)</f>
        <v>31.42</v>
      </c>
      <c r="L2605" s="47"/>
      <c r="M2605" s="39">
        <f>ROUND(ROUND(ROUND(K2605/1.2, 2)*L2605, 2)*1.2, 2)</f>
        <v>0</v>
      </c>
      <c r="N2605" s="38">
        <v>6980018272689</v>
      </c>
    </row>
    <row r="2606" spans="2:14" ht="12" customHeight="1" x14ac:dyDescent="0.2">
      <c r="B2606" s="17" t="s">
        <v>5102</v>
      </c>
      <c r="C2606" s="18"/>
      <c r="D2606" s="19"/>
      <c r="E2606" s="20"/>
      <c r="F2606" s="20"/>
      <c r="G2606" s="21"/>
      <c r="H2606" s="22"/>
      <c r="I2606" s="22"/>
      <c r="J2606" s="22"/>
      <c r="K2606" s="22"/>
      <c r="L2606" s="23">
        <f>SUBTOTAL(9,L2607:L2610)</f>
        <v>0</v>
      </c>
      <c r="M2606" s="48">
        <f>SUBTOTAL(9,M2607:M2610)</f>
        <v>0</v>
      </c>
      <c r="N2606" s="24"/>
    </row>
    <row r="2607" spans="2:14" ht="12" customHeight="1" outlineLevel="1" collapsed="1" x14ac:dyDescent="0.2">
      <c r="B2607" s="25" t="s">
        <v>5046</v>
      </c>
      <c r="C2607" s="26"/>
      <c r="D2607" s="27"/>
      <c r="E2607" s="28"/>
      <c r="F2607" s="28"/>
      <c r="G2607" s="29"/>
      <c r="H2607" s="30"/>
      <c r="I2607" s="30"/>
      <c r="J2607" s="30"/>
      <c r="K2607" s="30"/>
      <c r="L2607" s="31">
        <f>SUBTOTAL(9,L2608:L2610)</f>
        <v>0</v>
      </c>
      <c r="M2607" s="49">
        <f>SUBTOTAL(9,M2608:M2610)</f>
        <v>0</v>
      </c>
      <c r="N2607" s="32"/>
    </row>
    <row r="2608" spans="2:14" s="1" customFormat="1" ht="24" hidden="1" customHeight="1" outlineLevel="2" x14ac:dyDescent="0.2">
      <c r="B2608" s="33" t="s">
        <v>5103</v>
      </c>
      <c r="C2608" s="34">
        <v>22204532</v>
      </c>
      <c r="D2608" s="35" t="s">
        <v>5104</v>
      </c>
      <c r="E2608" s="36" t="s">
        <v>27</v>
      </c>
      <c r="F2608" s="37"/>
      <c r="G2608" s="38"/>
      <c r="H2608" s="39">
        <v>222.12</v>
      </c>
      <c r="I2608" s="37"/>
      <c r="J2608" s="37"/>
      <c r="K2608" s="39">
        <f>ROUND(ROUND(ROUND(H2608/100*(100-I2608)/100*(100-J2608), 2)/1.2, 2)*1.2, 2)</f>
        <v>222.12</v>
      </c>
      <c r="L2608" s="47"/>
      <c r="M2608" s="39">
        <f>ROUND(ROUND(ROUND(K2608/1.2, 2)*L2608, 2)*1.2, 2)</f>
        <v>0</v>
      </c>
      <c r="N2608" s="38">
        <v>4627142720151</v>
      </c>
    </row>
    <row r="2609" spans="2:14" s="1" customFormat="1" ht="24" hidden="1" customHeight="1" outlineLevel="2" x14ac:dyDescent="0.2">
      <c r="B2609" s="33" t="s">
        <v>5105</v>
      </c>
      <c r="C2609" s="34">
        <v>22204533</v>
      </c>
      <c r="D2609" s="35" t="s">
        <v>5106</v>
      </c>
      <c r="E2609" s="36" t="s">
        <v>27</v>
      </c>
      <c r="F2609" s="37"/>
      <c r="G2609" s="38"/>
      <c r="H2609" s="39">
        <v>261.36</v>
      </c>
      <c r="I2609" s="37"/>
      <c r="J2609" s="37"/>
      <c r="K2609" s="39">
        <f>ROUND(ROUND(ROUND(H2609/100*(100-I2609)/100*(100-J2609), 2)/1.2, 2)*1.2, 2)</f>
        <v>261.36</v>
      </c>
      <c r="L2609" s="47"/>
      <c r="M2609" s="39">
        <f>ROUND(ROUND(ROUND(K2609/1.2, 2)*L2609, 2)*1.2, 2)</f>
        <v>0</v>
      </c>
      <c r="N2609" s="38">
        <v>4627142720168</v>
      </c>
    </row>
    <row r="2610" spans="2:14" s="1" customFormat="1" ht="24" hidden="1" customHeight="1" outlineLevel="2" x14ac:dyDescent="0.2">
      <c r="B2610" s="33" t="s">
        <v>5107</v>
      </c>
      <c r="C2610" s="34">
        <v>22203245</v>
      </c>
      <c r="D2610" s="35" t="s">
        <v>5108</v>
      </c>
      <c r="E2610" s="36" t="s">
        <v>27</v>
      </c>
      <c r="F2610" s="37"/>
      <c r="G2610" s="38"/>
      <c r="H2610" s="39">
        <v>110.57</v>
      </c>
      <c r="I2610" s="37"/>
      <c r="J2610" s="37"/>
      <c r="K2610" s="39">
        <f>ROUND(ROUND(ROUND(H2610/100*(100-I2610)/100*(100-J2610), 2)/1.2, 2)*1.2, 2)</f>
        <v>110.57</v>
      </c>
      <c r="L2610" s="47"/>
      <c r="M2610" s="39">
        <f>ROUND(ROUND(ROUND(K2610/1.2, 2)*L2610, 2)*1.2, 2)</f>
        <v>0</v>
      </c>
      <c r="N2610" s="38">
        <v>4627142720038</v>
      </c>
    </row>
    <row r="2611" spans="2:14" ht="12" customHeight="1" x14ac:dyDescent="0.2">
      <c r="B2611" s="17" t="s">
        <v>5109</v>
      </c>
      <c r="C2611" s="18"/>
      <c r="D2611" s="19"/>
      <c r="E2611" s="20"/>
      <c r="F2611" s="20"/>
      <c r="G2611" s="21"/>
      <c r="H2611" s="22"/>
      <c r="I2611" s="22"/>
      <c r="J2611" s="22"/>
      <c r="K2611" s="22"/>
      <c r="L2611" s="23">
        <f>SUBTOTAL(9,L2612:L2639)</f>
        <v>0</v>
      </c>
      <c r="M2611" s="48">
        <f>SUBTOTAL(9,M2612:M2639)</f>
        <v>0</v>
      </c>
      <c r="N2611" s="24"/>
    </row>
    <row r="2612" spans="2:14" ht="12" customHeight="1" outlineLevel="1" collapsed="1" x14ac:dyDescent="0.2">
      <c r="B2612" s="25" t="s">
        <v>5110</v>
      </c>
      <c r="C2612" s="26"/>
      <c r="D2612" s="27"/>
      <c r="E2612" s="28"/>
      <c r="F2612" s="28"/>
      <c r="G2612" s="29"/>
      <c r="H2612" s="30"/>
      <c r="I2612" s="30"/>
      <c r="J2612" s="30"/>
      <c r="K2612" s="30"/>
      <c r="L2612" s="31">
        <f>SUBTOTAL(9,L2613:L2613)</f>
        <v>0</v>
      </c>
      <c r="M2612" s="49">
        <f>SUBTOTAL(9,M2613:M2613)</f>
        <v>0</v>
      </c>
      <c r="N2612" s="32"/>
    </row>
    <row r="2613" spans="2:14" s="1" customFormat="1" ht="12" hidden="1" customHeight="1" outlineLevel="2" x14ac:dyDescent="0.2">
      <c r="B2613" s="33" t="s">
        <v>5111</v>
      </c>
      <c r="C2613" s="34">
        <v>24001106</v>
      </c>
      <c r="D2613" s="35" t="s">
        <v>5112</v>
      </c>
      <c r="E2613" s="36" t="s">
        <v>27</v>
      </c>
      <c r="F2613" s="37"/>
      <c r="G2613" s="38"/>
      <c r="H2613" s="39">
        <v>14.7</v>
      </c>
      <c r="I2613" s="37"/>
      <c r="J2613" s="37"/>
      <c r="K2613" s="39">
        <f>ROUND(ROUND(ROUND(H2613/100*(100-I2613)/100*(100-J2613), 2)/1.2, 2)*1.2, 2)</f>
        <v>14.7</v>
      </c>
      <c r="L2613" s="47"/>
      <c r="M2613" s="39">
        <f>ROUND(ROUND(ROUND(K2613/1.2, 2)*L2613, 2)*1.2, 2)</f>
        <v>0</v>
      </c>
      <c r="N2613" s="38">
        <v>4627077403846</v>
      </c>
    </row>
    <row r="2614" spans="2:14" ht="12" customHeight="1" outlineLevel="1" collapsed="1" x14ac:dyDescent="0.2">
      <c r="B2614" s="25" t="s">
        <v>5113</v>
      </c>
      <c r="C2614" s="26"/>
      <c r="D2614" s="27"/>
      <c r="E2614" s="28"/>
      <c r="F2614" s="28"/>
      <c r="G2614" s="29"/>
      <c r="H2614" s="30"/>
      <c r="I2614" s="30"/>
      <c r="J2614" s="30"/>
      <c r="K2614" s="30"/>
      <c r="L2614" s="31">
        <f>SUBTOTAL(9,L2615:L2637)</f>
        <v>0</v>
      </c>
      <c r="M2614" s="49">
        <f>SUBTOTAL(9,M2615:M2637)</f>
        <v>0</v>
      </c>
      <c r="N2614" s="32"/>
    </row>
    <row r="2615" spans="2:14" s="1" customFormat="1" ht="36" hidden="1" customHeight="1" outlineLevel="2" x14ac:dyDescent="0.2">
      <c r="B2615" s="33" t="s">
        <v>5114</v>
      </c>
      <c r="C2615" s="34">
        <v>24000887</v>
      </c>
      <c r="D2615" s="35" t="s">
        <v>5115</v>
      </c>
      <c r="E2615" s="36" t="s">
        <v>27</v>
      </c>
      <c r="F2615" s="37"/>
      <c r="G2615" s="38"/>
      <c r="H2615" s="39">
        <v>7.17</v>
      </c>
      <c r="I2615" s="37"/>
      <c r="J2615" s="37"/>
      <c r="K2615" s="39">
        <f t="shared" ref="K2615:K2637" si="168">ROUND(ROUND(ROUND(H2615/100*(100-I2615)/100*(100-J2615), 2)/1.2, 2)*1.2, 2)</f>
        <v>7.18</v>
      </c>
      <c r="L2615" s="47"/>
      <c r="M2615" s="39">
        <f t="shared" ref="M2615:M2637" si="169">ROUND(ROUND(ROUND(K2615/1.2, 2)*L2615, 2)*1.2, 2)</f>
        <v>0</v>
      </c>
      <c r="N2615" s="38">
        <v>4630033610202</v>
      </c>
    </row>
    <row r="2616" spans="2:14" s="1" customFormat="1" ht="24" hidden="1" customHeight="1" outlineLevel="2" x14ac:dyDescent="0.2">
      <c r="B2616" s="33" t="s">
        <v>5116</v>
      </c>
      <c r="C2616" s="34">
        <v>22213095</v>
      </c>
      <c r="D2616" s="35" t="s">
        <v>5117</v>
      </c>
      <c r="E2616" s="36" t="s">
        <v>27</v>
      </c>
      <c r="F2616" s="37"/>
      <c r="G2616" s="38"/>
      <c r="H2616" s="39">
        <v>16.579999999999998</v>
      </c>
      <c r="I2616" s="37"/>
      <c r="J2616" s="37"/>
      <c r="K2616" s="39">
        <f t="shared" si="168"/>
        <v>16.579999999999998</v>
      </c>
      <c r="L2616" s="47"/>
      <c r="M2616" s="39">
        <f t="shared" si="169"/>
        <v>0</v>
      </c>
      <c r="N2616" s="38">
        <v>4630033610318</v>
      </c>
    </row>
    <row r="2617" spans="2:14" s="1" customFormat="1" ht="24" hidden="1" customHeight="1" outlineLevel="2" x14ac:dyDescent="0.2">
      <c r="B2617" s="33" t="s">
        <v>5118</v>
      </c>
      <c r="C2617" s="34">
        <v>22213090</v>
      </c>
      <c r="D2617" s="35" t="s">
        <v>5119</v>
      </c>
      <c r="E2617" s="36" t="s">
        <v>27</v>
      </c>
      <c r="F2617" s="37"/>
      <c r="G2617" s="38"/>
      <c r="H2617" s="39">
        <v>6.83</v>
      </c>
      <c r="I2617" s="37"/>
      <c r="J2617" s="37"/>
      <c r="K2617" s="39">
        <f t="shared" si="168"/>
        <v>6.83</v>
      </c>
      <c r="L2617" s="47"/>
      <c r="M2617" s="39">
        <f t="shared" si="169"/>
        <v>0</v>
      </c>
      <c r="N2617" s="38">
        <v>4630033610332</v>
      </c>
    </row>
    <row r="2618" spans="2:14" s="1" customFormat="1" ht="24" hidden="1" customHeight="1" outlineLevel="2" x14ac:dyDescent="0.2">
      <c r="B2618" s="33" t="s">
        <v>5120</v>
      </c>
      <c r="C2618" s="34">
        <v>22213093</v>
      </c>
      <c r="D2618" s="35" t="s">
        <v>5121</v>
      </c>
      <c r="E2618" s="36" t="s">
        <v>27</v>
      </c>
      <c r="F2618" s="37"/>
      <c r="G2618" s="38"/>
      <c r="H2618" s="39">
        <v>6.83</v>
      </c>
      <c r="I2618" s="37"/>
      <c r="J2618" s="37"/>
      <c r="K2618" s="39">
        <f t="shared" si="168"/>
        <v>6.83</v>
      </c>
      <c r="L2618" s="47"/>
      <c r="M2618" s="39">
        <f t="shared" si="169"/>
        <v>0</v>
      </c>
      <c r="N2618" s="38">
        <v>4630033610349</v>
      </c>
    </row>
    <row r="2619" spans="2:14" s="1" customFormat="1" ht="24" hidden="1" customHeight="1" outlineLevel="2" x14ac:dyDescent="0.2">
      <c r="B2619" s="33" t="s">
        <v>5122</v>
      </c>
      <c r="C2619" s="34">
        <v>22213096</v>
      </c>
      <c r="D2619" s="35" t="s">
        <v>5123</v>
      </c>
      <c r="E2619" s="36" t="s">
        <v>27</v>
      </c>
      <c r="F2619" s="37"/>
      <c r="G2619" s="38"/>
      <c r="H2619" s="39">
        <v>6.83</v>
      </c>
      <c r="I2619" s="37"/>
      <c r="J2619" s="37"/>
      <c r="K2619" s="39">
        <f t="shared" si="168"/>
        <v>6.83</v>
      </c>
      <c r="L2619" s="47"/>
      <c r="M2619" s="39">
        <f t="shared" si="169"/>
        <v>0</v>
      </c>
      <c r="N2619" s="38">
        <v>4630033610356</v>
      </c>
    </row>
    <row r="2620" spans="2:14" s="1" customFormat="1" ht="24" hidden="1" customHeight="1" outlineLevel="2" x14ac:dyDescent="0.2">
      <c r="B2620" s="33" t="s">
        <v>5124</v>
      </c>
      <c r="C2620" s="34">
        <v>22213094</v>
      </c>
      <c r="D2620" s="35" t="s">
        <v>5125</v>
      </c>
      <c r="E2620" s="36" t="s">
        <v>27</v>
      </c>
      <c r="F2620" s="37"/>
      <c r="G2620" s="38"/>
      <c r="H2620" s="39">
        <v>12</v>
      </c>
      <c r="I2620" s="37"/>
      <c r="J2620" s="37"/>
      <c r="K2620" s="39">
        <f t="shared" si="168"/>
        <v>12</v>
      </c>
      <c r="L2620" s="47"/>
      <c r="M2620" s="39">
        <f t="shared" si="169"/>
        <v>0</v>
      </c>
      <c r="N2620" s="38">
        <v>4630033610479</v>
      </c>
    </row>
    <row r="2621" spans="2:14" s="1" customFormat="1" ht="36" hidden="1" customHeight="1" outlineLevel="2" x14ac:dyDescent="0.2">
      <c r="B2621" s="33" t="s">
        <v>5126</v>
      </c>
      <c r="C2621" s="34">
        <v>22213099</v>
      </c>
      <c r="D2621" s="35" t="s">
        <v>5127</v>
      </c>
      <c r="E2621" s="36" t="s">
        <v>27</v>
      </c>
      <c r="F2621" s="37"/>
      <c r="G2621" s="38"/>
      <c r="H2621" s="39">
        <v>14.06</v>
      </c>
      <c r="I2621" s="37"/>
      <c r="J2621" s="37"/>
      <c r="K2621" s="39">
        <f t="shared" si="168"/>
        <v>14.06</v>
      </c>
      <c r="L2621" s="47"/>
      <c r="M2621" s="39">
        <f t="shared" si="169"/>
        <v>0</v>
      </c>
      <c r="N2621" s="38">
        <v>4630033614439</v>
      </c>
    </row>
    <row r="2622" spans="2:14" s="1" customFormat="1" ht="36" hidden="1" customHeight="1" outlineLevel="2" x14ac:dyDescent="0.2">
      <c r="B2622" s="33" t="s">
        <v>5128</v>
      </c>
      <c r="C2622" s="34">
        <v>22212589</v>
      </c>
      <c r="D2622" s="35" t="s">
        <v>5129</v>
      </c>
      <c r="E2622" s="36" t="s">
        <v>27</v>
      </c>
      <c r="F2622" s="37"/>
      <c r="G2622" s="38"/>
      <c r="H2622" s="39">
        <v>12.34</v>
      </c>
      <c r="I2622" s="37"/>
      <c r="J2622" s="37"/>
      <c r="K2622" s="39">
        <f t="shared" si="168"/>
        <v>12.34</v>
      </c>
      <c r="L2622" s="47"/>
      <c r="M2622" s="39">
        <f t="shared" si="169"/>
        <v>0</v>
      </c>
      <c r="N2622" s="38">
        <v>4680086729437</v>
      </c>
    </row>
    <row r="2623" spans="2:14" s="1" customFormat="1" ht="36" hidden="1" customHeight="1" outlineLevel="2" x14ac:dyDescent="0.2">
      <c r="B2623" s="33" t="s">
        <v>5130</v>
      </c>
      <c r="C2623" s="34">
        <v>22212590</v>
      </c>
      <c r="D2623" s="35" t="s">
        <v>5131</v>
      </c>
      <c r="E2623" s="36" t="s">
        <v>27</v>
      </c>
      <c r="F2623" s="37"/>
      <c r="G2623" s="38"/>
      <c r="H2623" s="39">
        <v>15.92</v>
      </c>
      <c r="I2623" s="37"/>
      <c r="J2623" s="37"/>
      <c r="K2623" s="39">
        <f t="shared" si="168"/>
        <v>15.92</v>
      </c>
      <c r="L2623" s="47"/>
      <c r="M2623" s="39">
        <f t="shared" si="169"/>
        <v>0</v>
      </c>
      <c r="N2623" s="38">
        <v>4680086729451</v>
      </c>
    </row>
    <row r="2624" spans="2:14" s="1" customFormat="1" ht="36" hidden="1" customHeight="1" outlineLevel="2" x14ac:dyDescent="0.2">
      <c r="B2624" s="33" t="s">
        <v>5132</v>
      </c>
      <c r="C2624" s="34">
        <v>22212591</v>
      </c>
      <c r="D2624" s="35" t="s">
        <v>5133</v>
      </c>
      <c r="E2624" s="36" t="s">
        <v>27</v>
      </c>
      <c r="F2624" s="37"/>
      <c r="G2624" s="38"/>
      <c r="H2624" s="39">
        <v>21.32</v>
      </c>
      <c r="I2624" s="37"/>
      <c r="J2624" s="37"/>
      <c r="K2624" s="39">
        <f t="shared" si="168"/>
        <v>21.32</v>
      </c>
      <c r="L2624" s="47"/>
      <c r="M2624" s="39">
        <f t="shared" si="169"/>
        <v>0</v>
      </c>
      <c r="N2624" s="38">
        <v>4680086729338</v>
      </c>
    </row>
    <row r="2625" spans="2:14" s="1" customFormat="1" ht="36" hidden="1" customHeight="1" outlineLevel="2" x14ac:dyDescent="0.2">
      <c r="B2625" s="33" t="s">
        <v>5134</v>
      </c>
      <c r="C2625" s="34">
        <v>22212592</v>
      </c>
      <c r="D2625" s="35" t="s">
        <v>5135</v>
      </c>
      <c r="E2625" s="36" t="s">
        <v>27</v>
      </c>
      <c r="F2625" s="37"/>
      <c r="G2625" s="38"/>
      <c r="H2625" s="39">
        <v>5.89</v>
      </c>
      <c r="I2625" s="37"/>
      <c r="J2625" s="37"/>
      <c r="K2625" s="39">
        <f t="shared" si="168"/>
        <v>5.89</v>
      </c>
      <c r="L2625" s="47"/>
      <c r="M2625" s="39">
        <f t="shared" si="169"/>
        <v>0</v>
      </c>
      <c r="N2625" s="38">
        <v>4680086729215</v>
      </c>
    </row>
    <row r="2626" spans="2:14" s="1" customFormat="1" ht="36" hidden="1" customHeight="1" outlineLevel="2" x14ac:dyDescent="0.2">
      <c r="B2626" s="33" t="s">
        <v>5136</v>
      </c>
      <c r="C2626" s="34">
        <v>22212593</v>
      </c>
      <c r="D2626" s="35" t="s">
        <v>5137</v>
      </c>
      <c r="E2626" s="36" t="s">
        <v>27</v>
      </c>
      <c r="F2626" s="37"/>
      <c r="G2626" s="38"/>
      <c r="H2626" s="39">
        <v>12.34</v>
      </c>
      <c r="I2626" s="37"/>
      <c r="J2626" s="37"/>
      <c r="K2626" s="39">
        <f t="shared" si="168"/>
        <v>12.34</v>
      </c>
      <c r="L2626" s="47"/>
      <c r="M2626" s="39">
        <f t="shared" si="169"/>
        <v>0</v>
      </c>
      <c r="N2626" s="38">
        <v>4680086729314</v>
      </c>
    </row>
    <row r="2627" spans="2:14" s="1" customFormat="1" ht="36" hidden="1" customHeight="1" outlineLevel="2" x14ac:dyDescent="0.2">
      <c r="B2627" s="33" t="s">
        <v>5138</v>
      </c>
      <c r="C2627" s="34">
        <v>22212594</v>
      </c>
      <c r="D2627" s="35" t="s">
        <v>5139</v>
      </c>
      <c r="E2627" s="36" t="s">
        <v>27</v>
      </c>
      <c r="F2627" s="37"/>
      <c r="G2627" s="38"/>
      <c r="H2627" s="39">
        <v>21.32</v>
      </c>
      <c r="I2627" s="37"/>
      <c r="J2627" s="37"/>
      <c r="K2627" s="39">
        <f t="shared" si="168"/>
        <v>21.32</v>
      </c>
      <c r="L2627" s="47"/>
      <c r="M2627" s="39">
        <f t="shared" si="169"/>
        <v>0</v>
      </c>
      <c r="N2627" s="38">
        <v>4680086729413</v>
      </c>
    </row>
    <row r="2628" spans="2:14" s="1" customFormat="1" ht="36" hidden="1" customHeight="1" outlineLevel="2" x14ac:dyDescent="0.2">
      <c r="B2628" s="33" t="s">
        <v>5140</v>
      </c>
      <c r="C2628" s="34">
        <v>22212596</v>
      </c>
      <c r="D2628" s="35" t="s">
        <v>5141</v>
      </c>
      <c r="E2628" s="36" t="s">
        <v>27</v>
      </c>
      <c r="F2628" s="37"/>
      <c r="G2628" s="38"/>
      <c r="H2628" s="39">
        <v>12.34</v>
      </c>
      <c r="I2628" s="37"/>
      <c r="J2628" s="37"/>
      <c r="K2628" s="39">
        <f t="shared" si="168"/>
        <v>12.34</v>
      </c>
      <c r="L2628" s="47"/>
      <c r="M2628" s="39">
        <f t="shared" si="169"/>
        <v>0</v>
      </c>
      <c r="N2628" s="38">
        <v>4680086729376</v>
      </c>
    </row>
    <row r="2629" spans="2:14" s="1" customFormat="1" ht="36" hidden="1" customHeight="1" outlineLevel="2" x14ac:dyDescent="0.2">
      <c r="B2629" s="33" t="s">
        <v>5142</v>
      </c>
      <c r="C2629" s="34">
        <v>22212597</v>
      </c>
      <c r="D2629" s="35" t="s">
        <v>5143</v>
      </c>
      <c r="E2629" s="36" t="s">
        <v>27</v>
      </c>
      <c r="F2629" s="37"/>
      <c r="G2629" s="38"/>
      <c r="H2629" s="39">
        <v>14.33</v>
      </c>
      <c r="I2629" s="37"/>
      <c r="J2629" s="37"/>
      <c r="K2629" s="39">
        <f t="shared" si="168"/>
        <v>14.33</v>
      </c>
      <c r="L2629" s="47"/>
      <c r="M2629" s="39">
        <f t="shared" si="169"/>
        <v>0</v>
      </c>
      <c r="N2629" s="38">
        <v>4680086729390</v>
      </c>
    </row>
    <row r="2630" spans="2:14" s="1" customFormat="1" ht="36" hidden="1" customHeight="1" outlineLevel="2" x14ac:dyDescent="0.2">
      <c r="B2630" s="33" t="s">
        <v>5144</v>
      </c>
      <c r="C2630" s="34">
        <v>24000290</v>
      </c>
      <c r="D2630" s="35" t="s">
        <v>5145</v>
      </c>
      <c r="E2630" s="36" t="s">
        <v>27</v>
      </c>
      <c r="F2630" s="37"/>
      <c r="G2630" s="38"/>
      <c r="H2630" s="39">
        <v>5.04</v>
      </c>
      <c r="I2630" s="37"/>
      <c r="J2630" s="37"/>
      <c r="K2630" s="39">
        <f t="shared" si="168"/>
        <v>5.04</v>
      </c>
      <c r="L2630" s="47"/>
      <c r="M2630" s="39">
        <f t="shared" si="169"/>
        <v>0</v>
      </c>
      <c r="N2630" s="38">
        <v>4680086734233</v>
      </c>
    </row>
    <row r="2631" spans="2:14" s="1" customFormat="1" ht="24" hidden="1" customHeight="1" outlineLevel="2" x14ac:dyDescent="0.2">
      <c r="B2631" s="33" t="s">
        <v>5146</v>
      </c>
      <c r="C2631" s="34">
        <v>24000291</v>
      </c>
      <c r="D2631" s="35" t="s">
        <v>5147</v>
      </c>
      <c r="E2631" s="36" t="s">
        <v>27</v>
      </c>
      <c r="F2631" s="37"/>
      <c r="G2631" s="38"/>
      <c r="H2631" s="39">
        <v>1.18</v>
      </c>
      <c r="I2631" s="37"/>
      <c r="J2631" s="37"/>
      <c r="K2631" s="39">
        <f t="shared" si="168"/>
        <v>1.18</v>
      </c>
      <c r="L2631" s="47"/>
      <c r="M2631" s="39">
        <f t="shared" si="169"/>
        <v>0</v>
      </c>
      <c r="N2631" s="38">
        <v>4680086734264</v>
      </c>
    </row>
    <row r="2632" spans="2:14" s="1" customFormat="1" ht="24" hidden="1" customHeight="1" outlineLevel="2" x14ac:dyDescent="0.2">
      <c r="B2632" s="33" t="s">
        <v>5148</v>
      </c>
      <c r="C2632" s="34">
        <v>24000292</v>
      </c>
      <c r="D2632" s="35" t="s">
        <v>5149</v>
      </c>
      <c r="E2632" s="36" t="s">
        <v>27</v>
      </c>
      <c r="F2632" s="37"/>
      <c r="G2632" s="38"/>
      <c r="H2632" s="39">
        <v>6.48</v>
      </c>
      <c r="I2632" s="37"/>
      <c r="J2632" s="37"/>
      <c r="K2632" s="39">
        <f t="shared" si="168"/>
        <v>6.48</v>
      </c>
      <c r="L2632" s="47"/>
      <c r="M2632" s="39">
        <f t="shared" si="169"/>
        <v>0</v>
      </c>
      <c r="N2632" s="38">
        <v>4680086734288</v>
      </c>
    </row>
    <row r="2633" spans="2:14" s="1" customFormat="1" ht="24" hidden="1" customHeight="1" outlineLevel="2" x14ac:dyDescent="0.2">
      <c r="B2633" s="33" t="s">
        <v>5150</v>
      </c>
      <c r="C2633" s="34">
        <v>24000293</v>
      </c>
      <c r="D2633" s="35" t="s">
        <v>5151</v>
      </c>
      <c r="E2633" s="36" t="s">
        <v>27</v>
      </c>
      <c r="F2633" s="37"/>
      <c r="G2633" s="38"/>
      <c r="H2633" s="39">
        <v>2.42</v>
      </c>
      <c r="I2633" s="37"/>
      <c r="J2633" s="37"/>
      <c r="K2633" s="39">
        <f t="shared" si="168"/>
        <v>2.42</v>
      </c>
      <c r="L2633" s="47"/>
      <c r="M2633" s="39">
        <f t="shared" si="169"/>
        <v>0</v>
      </c>
      <c r="N2633" s="38">
        <v>4680086734271</v>
      </c>
    </row>
    <row r="2634" spans="2:14" s="1" customFormat="1" ht="24" hidden="1" customHeight="1" outlineLevel="2" x14ac:dyDescent="0.2">
      <c r="B2634" s="33" t="s">
        <v>5152</v>
      </c>
      <c r="C2634" s="34">
        <v>22212598</v>
      </c>
      <c r="D2634" s="35" t="s">
        <v>5153</v>
      </c>
      <c r="E2634" s="36" t="s">
        <v>27</v>
      </c>
      <c r="F2634" s="37"/>
      <c r="G2634" s="38"/>
      <c r="H2634" s="39">
        <v>3.84</v>
      </c>
      <c r="I2634" s="37"/>
      <c r="J2634" s="37"/>
      <c r="K2634" s="39">
        <f t="shared" si="168"/>
        <v>3.84</v>
      </c>
      <c r="L2634" s="47"/>
      <c r="M2634" s="39">
        <f t="shared" si="169"/>
        <v>0</v>
      </c>
      <c r="N2634" s="38">
        <v>4680086734301</v>
      </c>
    </row>
    <row r="2635" spans="2:14" s="1" customFormat="1" ht="24" hidden="1" customHeight="1" outlineLevel="2" x14ac:dyDescent="0.2">
      <c r="B2635" s="33" t="s">
        <v>5154</v>
      </c>
      <c r="C2635" s="34">
        <v>22212600</v>
      </c>
      <c r="D2635" s="35" t="s">
        <v>5155</v>
      </c>
      <c r="E2635" s="36" t="s">
        <v>27</v>
      </c>
      <c r="F2635" s="37"/>
      <c r="G2635" s="38"/>
      <c r="H2635" s="39">
        <v>2.0499999999999998</v>
      </c>
      <c r="I2635" s="37"/>
      <c r="J2635" s="37"/>
      <c r="K2635" s="39">
        <f t="shared" si="168"/>
        <v>2.0499999999999998</v>
      </c>
      <c r="L2635" s="47"/>
      <c r="M2635" s="39">
        <f t="shared" si="169"/>
        <v>0</v>
      </c>
      <c r="N2635" s="38">
        <v>4680086734295</v>
      </c>
    </row>
    <row r="2636" spans="2:14" s="1" customFormat="1" ht="24" hidden="1" customHeight="1" outlineLevel="2" x14ac:dyDescent="0.2">
      <c r="B2636" s="33" t="s">
        <v>5156</v>
      </c>
      <c r="C2636" s="34">
        <v>22212601</v>
      </c>
      <c r="D2636" s="35" t="s">
        <v>5157</v>
      </c>
      <c r="E2636" s="36" t="s">
        <v>27</v>
      </c>
      <c r="F2636" s="37"/>
      <c r="G2636" s="38"/>
      <c r="H2636" s="39">
        <v>4</v>
      </c>
      <c r="I2636" s="37"/>
      <c r="J2636" s="37"/>
      <c r="K2636" s="39">
        <f t="shared" si="168"/>
        <v>4</v>
      </c>
      <c r="L2636" s="47"/>
      <c r="M2636" s="39">
        <f t="shared" si="169"/>
        <v>0</v>
      </c>
      <c r="N2636" s="38">
        <v>4680086734110</v>
      </c>
    </row>
    <row r="2637" spans="2:14" s="1" customFormat="1" ht="24" hidden="1" customHeight="1" outlineLevel="2" x14ac:dyDescent="0.2">
      <c r="B2637" s="33" t="s">
        <v>5158</v>
      </c>
      <c r="C2637" s="34">
        <v>22212602</v>
      </c>
      <c r="D2637" s="35" t="s">
        <v>5159</v>
      </c>
      <c r="E2637" s="36" t="s">
        <v>27</v>
      </c>
      <c r="F2637" s="37"/>
      <c r="G2637" s="38"/>
      <c r="H2637" s="39">
        <v>7.2</v>
      </c>
      <c r="I2637" s="37"/>
      <c r="J2637" s="37"/>
      <c r="K2637" s="39">
        <f t="shared" si="168"/>
        <v>7.2</v>
      </c>
      <c r="L2637" s="47"/>
      <c r="M2637" s="39">
        <f t="shared" si="169"/>
        <v>0</v>
      </c>
      <c r="N2637" s="38">
        <v>4680086734219</v>
      </c>
    </row>
    <row r="2638" spans="2:14" ht="12" customHeight="1" outlineLevel="1" collapsed="1" x14ac:dyDescent="0.2">
      <c r="B2638" s="25" t="s">
        <v>5160</v>
      </c>
      <c r="C2638" s="26"/>
      <c r="D2638" s="27"/>
      <c r="E2638" s="28"/>
      <c r="F2638" s="28"/>
      <c r="G2638" s="29"/>
      <c r="H2638" s="30"/>
      <c r="I2638" s="30"/>
      <c r="J2638" s="30"/>
      <c r="K2638" s="30"/>
      <c r="L2638" s="31">
        <f>SUBTOTAL(9,L2639:L2639)</f>
        <v>0</v>
      </c>
      <c r="M2638" s="49">
        <f>SUBTOTAL(9,M2639:M2639)</f>
        <v>0</v>
      </c>
      <c r="N2638" s="32"/>
    </row>
    <row r="2639" spans="2:14" s="1" customFormat="1" ht="24" hidden="1" customHeight="1" outlineLevel="2" x14ac:dyDescent="0.2">
      <c r="B2639" s="33" t="s">
        <v>5161</v>
      </c>
      <c r="C2639" s="34">
        <v>22206953</v>
      </c>
      <c r="D2639" s="35" t="s">
        <v>5162</v>
      </c>
      <c r="E2639" s="36" t="s">
        <v>27</v>
      </c>
      <c r="F2639" s="37"/>
      <c r="G2639" s="38"/>
      <c r="H2639" s="39">
        <v>0.35</v>
      </c>
      <c r="I2639" s="37"/>
      <c r="J2639" s="37"/>
      <c r="K2639" s="39">
        <f>ROUND(ROUND(ROUND(H2639/100*(100-I2639)/100*(100-J2639), 2)/1.2, 2)*1.2, 2)</f>
        <v>0.35</v>
      </c>
      <c r="L2639" s="47"/>
      <c r="M2639" s="39">
        <f>ROUND(ROUND(ROUND(K2639/1.2, 2)*L2639, 2)*1.2, 2)</f>
        <v>0</v>
      </c>
      <c r="N2639" s="38">
        <v>4690615115433</v>
      </c>
    </row>
    <row r="2640" spans="2:14" ht="12" customHeight="1" x14ac:dyDescent="0.2">
      <c r="B2640" s="17" t="s">
        <v>5163</v>
      </c>
      <c r="C2640" s="18"/>
      <c r="D2640" s="19"/>
      <c r="E2640" s="20"/>
      <c r="F2640" s="20"/>
      <c r="G2640" s="21"/>
      <c r="H2640" s="22"/>
      <c r="I2640" s="22"/>
      <c r="J2640" s="22"/>
      <c r="K2640" s="22"/>
      <c r="L2640" s="23">
        <f>SUBTOTAL(9,L2641:L2677)</f>
        <v>0</v>
      </c>
      <c r="M2640" s="48">
        <f>SUBTOTAL(9,M2641:M2677)</f>
        <v>0</v>
      </c>
      <c r="N2640" s="24"/>
    </row>
    <row r="2641" spans="2:14" ht="12" customHeight="1" outlineLevel="1" collapsed="1" x14ac:dyDescent="0.2">
      <c r="B2641" s="25" t="s">
        <v>5164</v>
      </c>
      <c r="C2641" s="26"/>
      <c r="D2641" s="27"/>
      <c r="E2641" s="28"/>
      <c r="F2641" s="28"/>
      <c r="G2641" s="29"/>
      <c r="H2641" s="30"/>
      <c r="I2641" s="30"/>
      <c r="J2641" s="30"/>
      <c r="K2641" s="30"/>
      <c r="L2641" s="31">
        <f>SUBTOTAL(9,L2642:L2677)</f>
        <v>0</v>
      </c>
      <c r="M2641" s="49">
        <f>SUBTOTAL(9,M2642:M2677)</f>
        <v>0</v>
      </c>
      <c r="N2641" s="32"/>
    </row>
    <row r="2642" spans="2:14" s="1" customFormat="1" ht="36" hidden="1" customHeight="1" outlineLevel="2" x14ac:dyDescent="0.2">
      <c r="B2642" s="33" t="s">
        <v>5165</v>
      </c>
      <c r="C2642" s="34">
        <v>22211117</v>
      </c>
      <c r="D2642" s="35" t="s">
        <v>5166</v>
      </c>
      <c r="E2642" s="36" t="s">
        <v>27</v>
      </c>
      <c r="F2642" s="37"/>
      <c r="G2642" s="38"/>
      <c r="H2642" s="39">
        <v>31.51</v>
      </c>
      <c r="I2642" s="37"/>
      <c r="J2642" s="37"/>
      <c r="K2642" s="39">
        <f t="shared" ref="K2642:K2677" si="170">ROUND(ROUND(ROUND(H2642/100*(100-I2642)/100*(100-J2642), 2)/1.2, 2)*1.2, 2)</f>
        <v>31.51</v>
      </c>
      <c r="L2642" s="47"/>
      <c r="M2642" s="39">
        <f t="shared" ref="M2642:M2677" si="171">ROUND(ROUND(ROUND(K2642/1.2, 2)*L2642, 2)*1.2, 2)</f>
        <v>0</v>
      </c>
      <c r="N2642" s="38">
        <v>8004850020210</v>
      </c>
    </row>
    <row r="2643" spans="2:14" s="1" customFormat="1" ht="36" hidden="1" customHeight="1" outlineLevel="2" x14ac:dyDescent="0.2">
      <c r="B2643" s="33" t="s">
        <v>5167</v>
      </c>
      <c r="C2643" s="34">
        <v>22211118</v>
      </c>
      <c r="D2643" s="35" t="s">
        <v>5168</v>
      </c>
      <c r="E2643" s="36" t="s">
        <v>27</v>
      </c>
      <c r="F2643" s="37"/>
      <c r="G2643" s="38"/>
      <c r="H2643" s="39">
        <v>18.45</v>
      </c>
      <c r="I2643" s="37"/>
      <c r="J2643" s="37"/>
      <c r="K2643" s="39">
        <f t="shared" si="170"/>
        <v>18.46</v>
      </c>
      <c r="L2643" s="47"/>
      <c r="M2643" s="39">
        <f t="shared" si="171"/>
        <v>0</v>
      </c>
      <c r="N2643" s="38">
        <v>8004880020211</v>
      </c>
    </row>
    <row r="2644" spans="2:14" s="1" customFormat="1" ht="24" hidden="1" customHeight="1" outlineLevel="2" x14ac:dyDescent="0.2">
      <c r="B2644" s="33" t="s">
        <v>5169</v>
      </c>
      <c r="C2644" s="34">
        <v>22211115</v>
      </c>
      <c r="D2644" s="35" t="s">
        <v>5170</v>
      </c>
      <c r="E2644" s="36" t="s">
        <v>27</v>
      </c>
      <c r="F2644" s="37"/>
      <c r="G2644" s="38"/>
      <c r="H2644" s="39">
        <v>104.66</v>
      </c>
      <c r="I2644" s="37"/>
      <c r="J2644" s="37"/>
      <c r="K2644" s="39">
        <f t="shared" si="170"/>
        <v>104.66</v>
      </c>
      <c r="L2644" s="47"/>
      <c r="M2644" s="39">
        <f t="shared" si="171"/>
        <v>0</v>
      </c>
      <c r="N2644" s="38">
        <v>8004814020218</v>
      </c>
    </row>
    <row r="2645" spans="2:14" s="1" customFormat="1" ht="24" hidden="1" customHeight="1" outlineLevel="2" x14ac:dyDescent="0.2">
      <c r="B2645" s="33" t="s">
        <v>5171</v>
      </c>
      <c r="C2645" s="34">
        <v>22211114</v>
      </c>
      <c r="D2645" s="35" t="s">
        <v>5172</v>
      </c>
      <c r="E2645" s="36" t="s">
        <v>27</v>
      </c>
      <c r="F2645" s="37"/>
      <c r="G2645" s="38"/>
      <c r="H2645" s="39">
        <v>87.12</v>
      </c>
      <c r="I2645" s="37"/>
      <c r="J2645" s="37"/>
      <c r="K2645" s="39">
        <f t="shared" si="170"/>
        <v>87.12</v>
      </c>
      <c r="L2645" s="47"/>
      <c r="M2645" s="39">
        <f t="shared" si="171"/>
        <v>0</v>
      </c>
      <c r="N2645" s="38">
        <v>8004802020213</v>
      </c>
    </row>
    <row r="2646" spans="2:14" s="1" customFormat="1" ht="36" hidden="1" customHeight="1" outlineLevel="2" x14ac:dyDescent="0.2">
      <c r="B2646" s="33" t="s">
        <v>5173</v>
      </c>
      <c r="C2646" s="34">
        <v>24000059</v>
      </c>
      <c r="D2646" s="35" t="s">
        <v>5174</v>
      </c>
      <c r="E2646" s="36" t="s">
        <v>27</v>
      </c>
      <c r="F2646" s="37"/>
      <c r="G2646" s="38"/>
      <c r="H2646" s="39">
        <v>27.23</v>
      </c>
      <c r="I2646" s="37"/>
      <c r="J2646" s="37"/>
      <c r="K2646" s="39">
        <f t="shared" si="170"/>
        <v>27.23</v>
      </c>
      <c r="L2646" s="47"/>
      <c r="M2646" s="39">
        <f t="shared" si="171"/>
        <v>0</v>
      </c>
      <c r="N2646" s="38">
        <v>8771110020104</v>
      </c>
    </row>
    <row r="2647" spans="2:14" s="1" customFormat="1" ht="48" hidden="1" customHeight="1" outlineLevel="2" x14ac:dyDescent="0.2">
      <c r="B2647" s="33" t="s">
        <v>5175</v>
      </c>
      <c r="C2647" s="34">
        <v>24000061</v>
      </c>
      <c r="D2647" s="35" t="s">
        <v>5176</v>
      </c>
      <c r="E2647" s="36" t="s">
        <v>27</v>
      </c>
      <c r="F2647" s="37"/>
      <c r="G2647" s="38"/>
      <c r="H2647" s="39">
        <v>34.53</v>
      </c>
      <c r="I2647" s="37"/>
      <c r="J2647" s="37"/>
      <c r="K2647" s="39">
        <f t="shared" si="170"/>
        <v>34.54</v>
      </c>
      <c r="L2647" s="47"/>
      <c r="M2647" s="39">
        <f t="shared" si="171"/>
        <v>0</v>
      </c>
      <c r="N2647" s="38">
        <v>8773315020156</v>
      </c>
    </row>
    <row r="2648" spans="2:14" s="1" customFormat="1" ht="48" hidden="1" customHeight="1" outlineLevel="2" x14ac:dyDescent="0.2">
      <c r="B2648" s="33" t="s">
        <v>5177</v>
      </c>
      <c r="C2648" s="34">
        <v>22211123</v>
      </c>
      <c r="D2648" s="35" t="s">
        <v>5178</v>
      </c>
      <c r="E2648" s="36" t="s">
        <v>27</v>
      </c>
      <c r="F2648" s="37"/>
      <c r="G2648" s="38"/>
      <c r="H2648" s="39">
        <v>24.19</v>
      </c>
      <c r="I2648" s="37"/>
      <c r="J2648" s="37"/>
      <c r="K2648" s="39">
        <f t="shared" si="170"/>
        <v>24.19</v>
      </c>
      <c r="L2648" s="47"/>
      <c r="M2648" s="39">
        <f t="shared" si="171"/>
        <v>0</v>
      </c>
      <c r="N2648" s="38">
        <v>8773315020156</v>
      </c>
    </row>
    <row r="2649" spans="2:14" s="1" customFormat="1" ht="48" hidden="1" customHeight="1" outlineLevel="2" x14ac:dyDescent="0.2">
      <c r="B2649" s="33" t="s">
        <v>5179</v>
      </c>
      <c r="C2649" s="34">
        <v>22212583</v>
      </c>
      <c r="D2649" s="35" t="s">
        <v>5180</v>
      </c>
      <c r="E2649" s="36" t="s">
        <v>27</v>
      </c>
      <c r="F2649" s="37"/>
      <c r="G2649" s="38"/>
      <c r="H2649" s="39">
        <v>73.58</v>
      </c>
      <c r="I2649" s="37"/>
      <c r="J2649" s="37"/>
      <c r="K2649" s="39">
        <f t="shared" si="170"/>
        <v>73.58</v>
      </c>
      <c r="L2649" s="47"/>
      <c r="M2649" s="39">
        <f t="shared" si="171"/>
        <v>0</v>
      </c>
      <c r="N2649" s="38">
        <v>8743315023105</v>
      </c>
    </row>
    <row r="2650" spans="2:14" s="1" customFormat="1" ht="36" hidden="1" customHeight="1" outlineLevel="2" x14ac:dyDescent="0.2">
      <c r="B2650" s="33" t="s">
        <v>5181</v>
      </c>
      <c r="C2650" s="34">
        <v>24000060</v>
      </c>
      <c r="D2650" s="35" t="s">
        <v>5182</v>
      </c>
      <c r="E2650" s="36" t="s">
        <v>27</v>
      </c>
      <c r="F2650" s="37"/>
      <c r="G2650" s="38"/>
      <c r="H2650" s="39">
        <v>37.15</v>
      </c>
      <c r="I2650" s="37"/>
      <c r="J2650" s="37"/>
      <c r="K2650" s="39">
        <f t="shared" si="170"/>
        <v>37.15</v>
      </c>
      <c r="L2650" s="47"/>
      <c r="M2650" s="39">
        <f t="shared" si="171"/>
        <v>0</v>
      </c>
      <c r="N2650" s="38">
        <v>8771115020154</v>
      </c>
    </row>
    <row r="2651" spans="2:14" s="1" customFormat="1" ht="48" hidden="1" customHeight="1" outlineLevel="2" x14ac:dyDescent="0.2">
      <c r="B2651" s="33" t="s">
        <v>5183</v>
      </c>
      <c r="C2651" s="34">
        <v>24001240</v>
      </c>
      <c r="D2651" s="35" t="s">
        <v>5184</v>
      </c>
      <c r="E2651" s="36" t="s">
        <v>27</v>
      </c>
      <c r="F2651" s="37"/>
      <c r="G2651" s="38"/>
      <c r="H2651" s="39">
        <v>44.41</v>
      </c>
      <c r="I2651" s="37"/>
      <c r="J2651" s="37"/>
      <c r="K2651" s="39">
        <f t="shared" si="170"/>
        <v>44.41</v>
      </c>
      <c r="L2651" s="47"/>
      <c r="M2651" s="39">
        <f t="shared" si="171"/>
        <v>0</v>
      </c>
      <c r="N2651" s="38">
        <v>8773515020154</v>
      </c>
    </row>
    <row r="2652" spans="2:14" s="1" customFormat="1" ht="48" hidden="1" customHeight="1" outlineLevel="2" x14ac:dyDescent="0.2">
      <c r="B2652" s="33" t="s">
        <v>5185</v>
      </c>
      <c r="C2652" s="34">
        <v>22212584</v>
      </c>
      <c r="D2652" s="35" t="s">
        <v>5186</v>
      </c>
      <c r="E2652" s="36" t="s">
        <v>27</v>
      </c>
      <c r="F2652" s="37"/>
      <c r="G2652" s="38"/>
      <c r="H2652" s="39">
        <v>93.08</v>
      </c>
      <c r="I2652" s="37"/>
      <c r="J2652" s="37"/>
      <c r="K2652" s="39">
        <f t="shared" si="170"/>
        <v>93.08</v>
      </c>
      <c r="L2652" s="47"/>
      <c r="M2652" s="39">
        <f t="shared" si="171"/>
        <v>0</v>
      </c>
      <c r="N2652" s="38">
        <v>8743515023103</v>
      </c>
    </row>
    <row r="2653" spans="2:14" s="1" customFormat="1" ht="36" hidden="1" customHeight="1" outlineLevel="2" x14ac:dyDescent="0.2">
      <c r="B2653" s="33" t="s">
        <v>5187</v>
      </c>
      <c r="C2653" s="34">
        <v>24001238</v>
      </c>
      <c r="D2653" s="35" t="s">
        <v>5188</v>
      </c>
      <c r="E2653" s="36" t="s">
        <v>27</v>
      </c>
      <c r="F2653" s="37"/>
      <c r="G2653" s="38"/>
      <c r="H2653" s="39">
        <v>27.28</v>
      </c>
      <c r="I2653" s="37"/>
      <c r="J2653" s="37"/>
      <c r="K2653" s="39">
        <f t="shared" si="170"/>
        <v>27.28</v>
      </c>
      <c r="L2653" s="47"/>
      <c r="M2653" s="39">
        <f t="shared" si="171"/>
        <v>0</v>
      </c>
      <c r="N2653" s="38">
        <v>8772110020101</v>
      </c>
    </row>
    <row r="2654" spans="2:14" s="1" customFormat="1" ht="48" hidden="1" customHeight="1" outlineLevel="2" x14ac:dyDescent="0.2">
      <c r="B2654" s="33" t="s">
        <v>5189</v>
      </c>
      <c r="C2654" s="34">
        <v>24001241</v>
      </c>
      <c r="D2654" s="35" t="s">
        <v>5190</v>
      </c>
      <c r="E2654" s="36" t="s">
        <v>27</v>
      </c>
      <c r="F2654" s="37"/>
      <c r="G2654" s="38"/>
      <c r="H2654" s="39">
        <v>34.630000000000003</v>
      </c>
      <c r="I2654" s="37"/>
      <c r="J2654" s="37"/>
      <c r="K2654" s="39">
        <f t="shared" si="170"/>
        <v>34.630000000000003</v>
      </c>
      <c r="L2654" s="47"/>
      <c r="M2654" s="39">
        <f t="shared" si="171"/>
        <v>0</v>
      </c>
      <c r="N2654" s="38">
        <v>8774315020153</v>
      </c>
    </row>
    <row r="2655" spans="2:14" s="1" customFormat="1" ht="36" hidden="1" customHeight="1" outlineLevel="2" x14ac:dyDescent="0.2">
      <c r="B2655" s="33" t="s">
        <v>5191</v>
      </c>
      <c r="C2655" s="34">
        <v>24001239</v>
      </c>
      <c r="D2655" s="35" t="s">
        <v>5192</v>
      </c>
      <c r="E2655" s="36" t="s">
        <v>27</v>
      </c>
      <c r="F2655" s="37"/>
      <c r="G2655" s="38"/>
      <c r="H2655" s="39">
        <v>37.19</v>
      </c>
      <c r="I2655" s="37"/>
      <c r="J2655" s="37"/>
      <c r="K2655" s="39">
        <f t="shared" si="170"/>
        <v>37.19</v>
      </c>
      <c r="L2655" s="47"/>
      <c r="M2655" s="39">
        <f t="shared" si="171"/>
        <v>0</v>
      </c>
      <c r="N2655" s="38">
        <v>8772115020151</v>
      </c>
    </row>
    <row r="2656" spans="2:14" s="1" customFormat="1" ht="48" hidden="1" customHeight="1" outlineLevel="2" x14ac:dyDescent="0.2">
      <c r="B2656" s="33" t="s">
        <v>5193</v>
      </c>
      <c r="C2656" s="34">
        <v>24000062</v>
      </c>
      <c r="D2656" s="35" t="s">
        <v>5194</v>
      </c>
      <c r="E2656" s="36" t="s">
        <v>27</v>
      </c>
      <c r="F2656" s="37"/>
      <c r="G2656" s="38"/>
      <c r="H2656" s="39">
        <v>53.53</v>
      </c>
      <c r="I2656" s="37"/>
      <c r="J2656" s="37"/>
      <c r="K2656" s="39">
        <f t="shared" si="170"/>
        <v>53.53</v>
      </c>
      <c r="L2656" s="47"/>
      <c r="M2656" s="39">
        <f t="shared" si="171"/>
        <v>0</v>
      </c>
      <c r="N2656" s="38">
        <v>8774515020151</v>
      </c>
    </row>
    <row r="2657" spans="2:14" s="1" customFormat="1" ht="36" hidden="1" customHeight="1" outlineLevel="2" x14ac:dyDescent="0.2">
      <c r="B2657" s="33" t="s">
        <v>5195</v>
      </c>
      <c r="C2657" s="34">
        <v>24000049</v>
      </c>
      <c r="D2657" s="35" t="s">
        <v>5196</v>
      </c>
      <c r="E2657" s="36" t="s">
        <v>27</v>
      </c>
      <c r="F2657" s="37"/>
      <c r="G2657" s="38"/>
      <c r="H2657" s="39">
        <v>58.63</v>
      </c>
      <c r="I2657" s="37"/>
      <c r="J2657" s="37"/>
      <c r="K2657" s="39">
        <f t="shared" si="170"/>
        <v>58.63</v>
      </c>
      <c r="L2657" s="47"/>
      <c r="M2657" s="39">
        <f t="shared" si="171"/>
        <v>0</v>
      </c>
      <c r="N2657" s="38">
        <v>8562305020302</v>
      </c>
    </row>
    <row r="2658" spans="2:14" s="1" customFormat="1" ht="36" hidden="1" customHeight="1" outlineLevel="2" x14ac:dyDescent="0.2">
      <c r="B2658" s="33" t="s">
        <v>5197</v>
      </c>
      <c r="C2658" s="34">
        <v>24000050</v>
      </c>
      <c r="D2658" s="35" t="s">
        <v>5198</v>
      </c>
      <c r="E2658" s="36" t="s">
        <v>27</v>
      </c>
      <c r="F2658" s="37"/>
      <c r="G2658" s="38"/>
      <c r="H2658" s="39">
        <v>83.64</v>
      </c>
      <c r="I2658" s="37"/>
      <c r="J2658" s="37"/>
      <c r="K2658" s="39">
        <f t="shared" si="170"/>
        <v>83.64</v>
      </c>
      <c r="L2658" s="47"/>
      <c r="M2658" s="39">
        <f t="shared" si="171"/>
        <v>0</v>
      </c>
      <c r="N2658" s="38">
        <v>8562310020403</v>
      </c>
    </row>
    <row r="2659" spans="2:14" s="1" customFormat="1" ht="36" hidden="1" customHeight="1" outlineLevel="2" x14ac:dyDescent="0.2">
      <c r="B2659" s="33" t="s">
        <v>5199</v>
      </c>
      <c r="C2659" s="34">
        <v>22212579</v>
      </c>
      <c r="D2659" s="35" t="s">
        <v>5200</v>
      </c>
      <c r="E2659" s="36" t="s">
        <v>27</v>
      </c>
      <c r="F2659" s="37"/>
      <c r="G2659" s="38"/>
      <c r="H2659" s="39">
        <v>101.1</v>
      </c>
      <c r="I2659" s="37"/>
      <c r="J2659" s="37"/>
      <c r="K2659" s="39">
        <f t="shared" si="170"/>
        <v>101.1</v>
      </c>
      <c r="L2659" s="47"/>
      <c r="M2659" s="39">
        <f t="shared" si="171"/>
        <v>0</v>
      </c>
      <c r="N2659" s="38">
        <v>8562410023106</v>
      </c>
    </row>
    <row r="2660" spans="2:14" s="1" customFormat="1" ht="36" hidden="1" customHeight="1" outlineLevel="2" x14ac:dyDescent="0.2">
      <c r="B2660" s="33" t="s">
        <v>5201</v>
      </c>
      <c r="C2660" s="34">
        <v>24000051</v>
      </c>
      <c r="D2660" s="35" t="s">
        <v>5202</v>
      </c>
      <c r="E2660" s="36" t="s">
        <v>27</v>
      </c>
      <c r="F2660" s="37"/>
      <c r="G2660" s="38"/>
      <c r="H2660" s="39">
        <v>83.73</v>
      </c>
      <c r="I2660" s="37"/>
      <c r="J2660" s="37"/>
      <c r="K2660" s="39">
        <f t="shared" si="170"/>
        <v>83.74</v>
      </c>
      <c r="L2660" s="47"/>
      <c r="M2660" s="39">
        <f t="shared" si="171"/>
        <v>0</v>
      </c>
      <c r="N2660" s="38">
        <v>8562315020507</v>
      </c>
    </row>
    <row r="2661" spans="2:14" s="1" customFormat="1" ht="36" hidden="1" customHeight="1" outlineLevel="2" x14ac:dyDescent="0.2">
      <c r="B2661" s="33" t="s">
        <v>5203</v>
      </c>
      <c r="C2661" s="34">
        <v>24000052</v>
      </c>
      <c r="D2661" s="35" t="s">
        <v>5204</v>
      </c>
      <c r="E2661" s="36" t="s">
        <v>27</v>
      </c>
      <c r="F2661" s="37"/>
      <c r="G2661" s="38"/>
      <c r="H2661" s="39">
        <v>95.83</v>
      </c>
      <c r="I2661" s="37"/>
      <c r="J2661" s="37"/>
      <c r="K2661" s="39">
        <f t="shared" si="170"/>
        <v>95.83</v>
      </c>
      <c r="L2661" s="47"/>
      <c r="M2661" s="39">
        <f t="shared" si="171"/>
        <v>0</v>
      </c>
      <c r="N2661" s="38">
        <v>8562320020608</v>
      </c>
    </row>
    <row r="2662" spans="2:14" s="1" customFormat="1" ht="36" hidden="1" customHeight="1" outlineLevel="2" x14ac:dyDescent="0.2">
      <c r="B2662" s="33" t="s">
        <v>5205</v>
      </c>
      <c r="C2662" s="34">
        <v>22212580</v>
      </c>
      <c r="D2662" s="35" t="s">
        <v>5206</v>
      </c>
      <c r="E2662" s="36" t="s">
        <v>27</v>
      </c>
      <c r="F2662" s="37"/>
      <c r="G2662" s="38"/>
      <c r="H2662" s="39">
        <v>130.4</v>
      </c>
      <c r="I2662" s="37"/>
      <c r="J2662" s="37"/>
      <c r="K2662" s="39">
        <f t="shared" si="170"/>
        <v>130.4</v>
      </c>
      <c r="L2662" s="47"/>
      <c r="M2662" s="39">
        <f t="shared" si="171"/>
        <v>0</v>
      </c>
      <c r="N2662" s="38">
        <v>8562420023103</v>
      </c>
    </row>
    <row r="2663" spans="2:14" s="1" customFormat="1" ht="36" hidden="1" customHeight="1" outlineLevel="2" x14ac:dyDescent="0.2">
      <c r="B2663" s="33" t="s">
        <v>5207</v>
      </c>
      <c r="C2663" s="34">
        <v>24000053</v>
      </c>
      <c r="D2663" s="35" t="s">
        <v>5208</v>
      </c>
      <c r="E2663" s="36" t="s">
        <v>27</v>
      </c>
      <c r="F2663" s="37"/>
      <c r="G2663" s="38"/>
      <c r="H2663" s="39">
        <v>110.58</v>
      </c>
      <c r="I2663" s="37"/>
      <c r="J2663" s="37"/>
      <c r="K2663" s="39">
        <f t="shared" si="170"/>
        <v>110.58</v>
      </c>
      <c r="L2663" s="47"/>
      <c r="M2663" s="39">
        <f t="shared" si="171"/>
        <v>0</v>
      </c>
      <c r="N2663" s="38">
        <v>8562325020702</v>
      </c>
    </row>
    <row r="2664" spans="2:14" s="1" customFormat="1" ht="36" hidden="1" customHeight="1" outlineLevel="2" x14ac:dyDescent="0.2">
      <c r="B2664" s="33" t="s">
        <v>5209</v>
      </c>
      <c r="C2664" s="34">
        <v>24000054</v>
      </c>
      <c r="D2664" s="35" t="s">
        <v>5210</v>
      </c>
      <c r="E2664" s="36" t="s">
        <v>27</v>
      </c>
      <c r="F2664" s="37"/>
      <c r="G2664" s="38"/>
      <c r="H2664" s="39">
        <v>119.03</v>
      </c>
      <c r="I2664" s="37"/>
      <c r="J2664" s="37"/>
      <c r="K2664" s="39">
        <f t="shared" si="170"/>
        <v>119.03</v>
      </c>
      <c r="L2664" s="47"/>
      <c r="M2664" s="39">
        <f t="shared" si="171"/>
        <v>0</v>
      </c>
      <c r="N2664" s="38">
        <v>8562330020803</v>
      </c>
    </row>
    <row r="2665" spans="2:14" s="1" customFormat="1" ht="36" hidden="1" customHeight="1" outlineLevel="2" x14ac:dyDescent="0.2">
      <c r="B2665" s="33" t="s">
        <v>5211</v>
      </c>
      <c r="C2665" s="34">
        <v>24000055</v>
      </c>
      <c r="D2665" s="35" t="s">
        <v>5212</v>
      </c>
      <c r="E2665" s="36" t="s">
        <v>27</v>
      </c>
      <c r="F2665" s="37"/>
      <c r="G2665" s="38"/>
      <c r="H2665" s="39">
        <v>138.15</v>
      </c>
      <c r="I2665" s="37"/>
      <c r="J2665" s="37"/>
      <c r="K2665" s="39">
        <f t="shared" si="170"/>
        <v>138.16</v>
      </c>
      <c r="L2665" s="47"/>
      <c r="M2665" s="39">
        <f t="shared" si="171"/>
        <v>0</v>
      </c>
      <c r="N2665" s="38">
        <v>8562335020907</v>
      </c>
    </row>
    <row r="2666" spans="2:14" s="1" customFormat="1" ht="48" hidden="1" customHeight="1" outlineLevel="2" x14ac:dyDescent="0.2">
      <c r="B2666" s="33" t="s">
        <v>5213</v>
      </c>
      <c r="C2666" s="34">
        <v>22212581</v>
      </c>
      <c r="D2666" s="35" t="s">
        <v>5214</v>
      </c>
      <c r="E2666" s="36" t="s">
        <v>27</v>
      </c>
      <c r="F2666" s="37"/>
      <c r="G2666" s="38"/>
      <c r="H2666" s="39">
        <v>83.63</v>
      </c>
      <c r="I2666" s="37"/>
      <c r="J2666" s="37"/>
      <c r="K2666" s="39">
        <f t="shared" si="170"/>
        <v>83.63</v>
      </c>
      <c r="L2666" s="47"/>
      <c r="M2666" s="39">
        <f t="shared" si="171"/>
        <v>0</v>
      </c>
      <c r="N2666" s="38">
        <v>8563410023103</v>
      </c>
    </row>
    <row r="2667" spans="2:14" s="1" customFormat="1" ht="48" hidden="1" customHeight="1" outlineLevel="2" x14ac:dyDescent="0.2">
      <c r="B2667" s="33" t="s">
        <v>5215</v>
      </c>
      <c r="C2667" s="34">
        <v>24001236</v>
      </c>
      <c r="D2667" s="35" t="s">
        <v>5216</v>
      </c>
      <c r="E2667" s="36" t="s">
        <v>27</v>
      </c>
      <c r="F2667" s="37"/>
      <c r="G2667" s="38"/>
      <c r="H2667" s="39">
        <v>95.83</v>
      </c>
      <c r="I2667" s="37"/>
      <c r="J2667" s="37"/>
      <c r="K2667" s="39">
        <f t="shared" si="170"/>
        <v>95.83</v>
      </c>
      <c r="L2667" s="47"/>
      <c r="M2667" s="39">
        <f t="shared" si="171"/>
        <v>0</v>
      </c>
      <c r="N2667" s="38">
        <v>8563320020605</v>
      </c>
    </row>
    <row r="2668" spans="2:14" s="1" customFormat="1" ht="48" hidden="1" customHeight="1" outlineLevel="2" x14ac:dyDescent="0.2">
      <c r="B2668" s="33" t="s">
        <v>5217</v>
      </c>
      <c r="C2668" s="34">
        <v>22212582</v>
      </c>
      <c r="D2668" s="35" t="s">
        <v>5218</v>
      </c>
      <c r="E2668" s="36" t="s">
        <v>27</v>
      </c>
      <c r="F2668" s="37"/>
      <c r="G2668" s="38"/>
      <c r="H2668" s="39">
        <v>130.4</v>
      </c>
      <c r="I2668" s="37"/>
      <c r="J2668" s="37"/>
      <c r="K2668" s="39">
        <f t="shared" si="170"/>
        <v>130.4</v>
      </c>
      <c r="L2668" s="47"/>
      <c r="M2668" s="39">
        <f t="shared" si="171"/>
        <v>0</v>
      </c>
      <c r="N2668" s="38">
        <v>8563420023100</v>
      </c>
    </row>
    <row r="2669" spans="2:14" s="1" customFormat="1" ht="48" hidden="1" customHeight="1" outlineLevel="2" x14ac:dyDescent="0.2">
      <c r="B2669" s="33" t="s">
        <v>5219</v>
      </c>
      <c r="C2669" s="34">
        <v>24000056</v>
      </c>
      <c r="D2669" s="35" t="s">
        <v>5220</v>
      </c>
      <c r="E2669" s="36" t="s">
        <v>27</v>
      </c>
      <c r="F2669" s="37"/>
      <c r="G2669" s="38"/>
      <c r="H2669" s="39">
        <v>110.53</v>
      </c>
      <c r="I2669" s="37"/>
      <c r="J2669" s="37"/>
      <c r="K2669" s="39">
        <f t="shared" si="170"/>
        <v>110.53</v>
      </c>
      <c r="L2669" s="47"/>
      <c r="M2669" s="39">
        <f t="shared" si="171"/>
        <v>0</v>
      </c>
      <c r="N2669" s="38">
        <v>8562235020702</v>
      </c>
    </row>
    <row r="2670" spans="2:14" s="1" customFormat="1" ht="48" hidden="1" customHeight="1" outlineLevel="2" x14ac:dyDescent="0.2">
      <c r="B2670" s="33" t="s">
        <v>5221</v>
      </c>
      <c r="C2670" s="34">
        <v>24000058</v>
      </c>
      <c r="D2670" s="35" t="s">
        <v>5222</v>
      </c>
      <c r="E2670" s="36" t="s">
        <v>27</v>
      </c>
      <c r="F2670" s="37"/>
      <c r="G2670" s="38"/>
      <c r="H2670" s="39">
        <v>138.15</v>
      </c>
      <c r="I2670" s="37"/>
      <c r="J2670" s="37"/>
      <c r="K2670" s="39">
        <f t="shared" si="170"/>
        <v>138.16</v>
      </c>
      <c r="L2670" s="47"/>
      <c r="M2670" s="39">
        <f t="shared" si="171"/>
        <v>0</v>
      </c>
      <c r="N2670" s="38">
        <v>856335020904</v>
      </c>
    </row>
    <row r="2671" spans="2:14" s="1" customFormat="1" ht="24" hidden="1" customHeight="1" outlineLevel="2" x14ac:dyDescent="0.2">
      <c r="B2671" s="33" t="s">
        <v>5223</v>
      </c>
      <c r="C2671" s="34">
        <v>22203456</v>
      </c>
      <c r="D2671" s="35" t="s">
        <v>5224</v>
      </c>
      <c r="E2671" s="36" t="s">
        <v>27</v>
      </c>
      <c r="F2671" s="37"/>
      <c r="G2671" s="38"/>
      <c r="H2671" s="39">
        <v>268.94</v>
      </c>
      <c r="I2671" s="37"/>
      <c r="J2671" s="37"/>
      <c r="K2671" s="39">
        <f t="shared" si="170"/>
        <v>268.94</v>
      </c>
      <c r="L2671" s="47"/>
      <c r="M2671" s="39">
        <f t="shared" si="171"/>
        <v>0</v>
      </c>
      <c r="N2671" s="38">
        <v>4815520001354</v>
      </c>
    </row>
    <row r="2672" spans="2:14" s="1" customFormat="1" ht="24" hidden="1" customHeight="1" outlineLevel="2" x14ac:dyDescent="0.2">
      <c r="B2672" s="33" t="s">
        <v>5225</v>
      </c>
      <c r="C2672" s="34">
        <v>22203457</v>
      </c>
      <c r="D2672" s="35" t="s">
        <v>5226</v>
      </c>
      <c r="E2672" s="36" t="s">
        <v>27</v>
      </c>
      <c r="F2672" s="37"/>
      <c r="G2672" s="38"/>
      <c r="H2672" s="39">
        <v>364.07</v>
      </c>
      <c r="I2672" s="37"/>
      <c r="J2672" s="37"/>
      <c r="K2672" s="39">
        <f t="shared" si="170"/>
        <v>364.07</v>
      </c>
      <c r="L2672" s="47"/>
      <c r="M2672" s="39">
        <f t="shared" si="171"/>
        <v>0</v>
      </c>
      <c r="N2672" s="38">
        <v>4815520001361</v>
      </c>
    </row>
    <row r="2673" spans="2:14" s="1" customFormat="1" ht="24" hidden="1" customHeight="1" outlineLevel="2" x14ac:dyDescent="0.2">
      <c r="B2673" s="33" t="s">
        <v>5227</v>
      </c>
      <c r="C2673" s="34">
        <v>22203458</v>
      </c>
      <c r="D2673" s="35" t="s">
        <v>5228</v>
      </c>
      <c r="E2673" s="36" t="s">
        <v>27</v>
      </c>
      <c r="F2673" s="37"/>
      <c r="G2673" s="38"/>
      <c r="H2673" s="39">
        <v>424.46</v>
      </c>
      <c r="I2673" s="37"/>
      <c r="J2673" s="37"/>
      <c r="K2673" s="39">
        <f t="shared" si="170"/>
        <v>424.46</v>
      </c>
      <c r="L2673" s="47"/>
      <c r="M2673" s="39">
        <f t="shared" si="171"/>
        <v>0</v>
      </c>
      <c r="N2673" s="38">
        <v>4815520001378</v>
      </c>
    </row>
    <row r="2674" spans="2:14" s="1" customFormat="1" ht="48" hidden="1" customHeight="1" outlineLevel="2" x14ac:dyDescent="0.2">
      <c r="B2674" s="33" t="s">
        <v>5229</v>
      </c>
      <c r="C2674" s="34">
        <v>24000057</v>
      </c>
      <c r="D2674" s="35" t="s">
        <v>5230</v>
      </c>
      <c r="E2674" s="36" t="s">
        <v>27</v>
      </c>
      <c r="F2674" s="37"/>
      <c r="G2674" s="38"/>
      <c r="H2674" s="39">
        <v>119.03</v>
      </c>
      <c r="I2674" s="37"/>
      <c r="J2674" s="37"/>
      <c r="K2674" s="39">
        <f t="shared" si="170"/>
        <v>119.03</v>
      </c>
      <c r="L2674" s="47"/>
      <c r="M2674" s="39">
        <f t="shared" si="171"/>
        <v>0</v>
      </c>
      <c r="N2674" s="38">
        <v>8562330020800</v>
      </c>
    </row>
    <row r="2675" spans="2:14" s="1" customFormat="1" ht="24" hidden="1" customHeight="1" outlineLevel="2" x14ac:dyDescent="0.2">
      <c r="B2675" s="33" t="s">
        <v>5231</v>
      </c>
      <c r="C2675" s="34">
        <v>24001237</v>
      </c>
      <c r="D2675" s="35" t="s">
        <v>5232</v>
      </c>
      <c r="E2675" s="36" t="s">
        <v>27</v>
      </c>
      <c r="F2675" s="37"/>
      <c r="G2675" s="38"/>
      <c r="H2675" s="39">
        <v>85.63</v>
      </c>
      <c r="I2675" s="37"/>
      <c r="J2675" s="37"/>
      <c r="K2675" s="39">
        <f t="shared" si="170"/>
        <v>85.63</v>
      </c>
      <c r="L2675" s="47"/>
      <c r="M2675" s="39">
        <f t="shared" si="171"/>
        <v>0</v>
      </c>
      <c r="N2675" s="38">
        <v>8563335021000</v>
      </c>
    </row>
    <row r="2676" spans="2:14" s="1" customFormat="1" ht="24" hidden="1" customHeight="1" outlineLevel="2" x14ac:dyDescent="0.2">
      <c r="B2676" s="33" t="s">
        <v>5233</v>
      </c>
      <c r="C2676" s="34">
        <v>2200681</v>
      </c>
      <c r="D2676" s="35" t="s">
        <v>5234</v>
      </c>
      <c r="E2676" s="36" t="s">
        <v>27</v>
      </c>
      <c r="F2676" s="37"/>
      <c r="G2676" s="38"/>
      <c r="H2676" s="39">
        <v>38.97</v>
      </c>
      <c r="I2676" s="37"/>
      <c r="J2676" s="37"/>
      <c r="K2676" s="39">
        <f t="shared" si="170"/>
        <v>38.979999999999997</v>
      </c>
      <c r="L2676" s="47"/>
      <c r="M2676" s="39">
        <f t="shared" si="171"/>
        <v>0</v>
      </c>
      <c r="N2676" s="38">
        <v>4815520001408</v>
      </c>
    </row>
    <row r="2677" spans="2:14" s="1" customFormat="1" ht="36" hidden="1" customHeight="1" outlineLevel="2" x14ac:dyDescent="0.2">
      <c r="B2677" s="33" t="s">
        <v>5235</v>
      </c>
      <c r="C2677" s="34">
        <v>2200682</v>
      </c>
      <c r="D2677" s="35" t="s">
        <v>5236</v>
      </c>
      <c r="E2677" s="36" t="s">
        <v>27</v>
      </c>
      <c r="F2677" s="37"/>
      <c r="G2677" s="38"/>
      <c r="H2677" s="39">
        <v>59.91</v>
      </c>
      <c r="I2677" s="37"/>
      <c r="J2677" s="37"/>
      <c r="K2677" s="39">
        <f t="shared" si="170"/>
        <v>59.92</v>
      </c>
      <c r="L2677" s="47"/>
      <c r="M2677" s="39">
        <f t="shared" si="171"/>
        <v>0</v>
      </c>
      <c r="N2677" s="38">
        <v>4815520001415</v>
      </c>
    </row>
    <row r="2678" spans="2:14" ht="12" customHeight="1" x14ac:dyDescent="0.2">
      <c r="B2678" s="17" t="s">
        <v>5237</v>
      </c>
      <c r="C2678" s="18"/>
      <c r="D2678" s="19"/>
      <c r="E2678" s="20"/>
      <c r="F2678" s="20"/>
      <c r="G2678" s="21"/>
      <c r="H2678" s="22"/>
      <c r="I2678" s="22"/>
      <c r="J2678" s="22"/>
      <c r="K2678" s="22"/>
      <c r="L2678" s="23">
        <f>SUBTOTAL(9,L2679:L2687)</f>
        <v>0</v>
      </c>
      <c r="M2678" s="48">
        <f>SUBTOTAL(9,M2679:M2687)</f>
        <v>0</v>
      </c>
      <c r="N2678" s="24"/>
    </row>
    <row r="2679" spans="2:14" ht="12" customHeight="1" outlineLevel="1" collapsed="1" x14ac:dyDescent="0.2">
      <c r="B2679" s="25" t="s">
        <v>5237</v>
      </c>
      <c r="C2679" s="26"/>
      <c r="D2679" s="27"/>
      <c r="E2679" s="28"/>
      <c r="F2679" s="28"/>
      <c r="G2679" s="29"/>
      <c r="H2679" s="30"/>
      <c r="I2679" s="30"/>
      <c r="J2679" s="30"/>
      <c r="K2679" s="30"/>
      <c r="L2679" s="31">
        <f>SUBTOTAL(9,L2680:L2687)</f>
        <v>0</v>
      </c>
      <c r="M2679" s="49">
        <f>SUBTOTAL(9,M2680:M2687)</f>
        <v>0</v>
      </c>
      <c r="N2679" s="32"/>
    </row>
    <row r="2680" spans="2:14" s="1" customFormat="1" ht="24" hidden="1" customHeight="1" outlineLevel="2" x14ac:dyDescent="0.2">
      <c r="B2680" s="33" t="s">
        <v>5238</v>
      </c>
      <c r="C2680" s="34">
        <v>22211980</v>
      </c>
      <c r="D2680" s="35" t="s">
        <v>5239</v>
      </c>
      <c r="E2680" s="36" t="s">
        <v>27</v>
      </c>
      <c r="F2680" s="37"/>
      <c r="G2680" s="38"/>
      <c r="H2680" s="39">
        <v>3.39</v>
      </c>
      <c r="I2680" s="37"/>
      <c r="J2680" s="37"/>
      <c r="K2680" s="39">
        <f t="shared" ref="K2680:K2687" si="172">ROUND(ROUND(ROUND(H2680/100*(100-I2680)/100*(100-J2680), 2)/1.2, 2)*1.2, 2)</f>
        <v>3.4</v>
      </c>
      <c r="L2680" s="47"/>
      <c r="M2680" s="39">
        <f t="shared" ref="M2680:M2687" si="173">ROUND(ROUND(ROUND(K2680/1.2, 2)*L2680, 2)*1.2, 2)</f>
        <v>0</v>
      </c>
      <c r="N2680" s="38">
        <v>4627190891940</v>
      </c>
    </row>
    <row r="2681" spans="2:14" s="1" customFormat="1" ht="24" hidden="1" customHeight="1" outlineLevel="2" x14ac:dyDescent="0.2">
      <c r="B2681" s="33" t="s">
        <v>5240</v>
      </c>
      <c r="C2681" s="34">
        <v>22209120</v>
      </c>
      <c r="D2681" s="35" t="s">
        <v>5241</v>
      </c>
      <c r="E2681" s="36" t="s">
        <v>27</v>
      </c>
      <c r="F2681" s="37"/>
      <c r="G2681" s="38"/>
      <c r="H2681" s="39">
        <v>5.04</v>
      </c>
      <c r="I2681" s="37"/>
      <c r="J2681" s="37"/>
      <c r="K2681" s="39">
        <f t="shared" si="172"/>
        <v>5.04</v>
      </c>
      <c r="L2681" s="47"/>
      <c r="M2681" s="39">
        <f t="shared" si="173"/>
        <v>0</v>
      </c>
      <c r="N2681" s="38">
        <v>4627152553138</v>
      </c>
    </row>
    <row r="2682" spans="2:14" s="1" customFormat="1" ht="48" hidden="1" customHeight="1" outlineLevel="2" x14ac:dyDescent="0.2">
      <c r="B2682" s="33" t="s">
        <v>5242</v>
      </c>
      <c r="C2682" s="34">
        <v>22211252</v>
      </c>
      <c r="D2682" s="35" t="s">
        <v>5243</v>
      </c>
      <c r="E2682" s="36" t="s">
        <v>27</v>
      </c>
      <c r="F2682" s="37"/>
      <c r="G2682" s="38"/>
      <c r="H2682" s="39">
        <v>698.01</v>
      </c>
      <c r="I2682" s="37"/>
      <c r="J2682" s="37"/>
      <c r="K2682" s="39">
        <f t="shared" si="172"/>
        <v>698.02</v>
      </c>
      <c r="L2682" s="47"/>
      <c r="M2682" s="39">
        <f t="shared" si="173"/>
        <v>0</v>
      </c>
      <c r="N2682" s="38">
        <v>4627152558966</v>
      </c>
    </row>
    <row r="2683" spans="2:14" s="1" customFormat="1" ht="48" hidden="1" customHeight="1" outlineLevel="2" x14ac:dyDescent="0.2">
      <c r="B2683" s="33" t="s">
        <v>5244</v>
      </c>
      <c r="C2683" s="34">
        <v>22211250</v>
      </c>
      <c r="D2683" s="35" t="s">
        <v>5245</v>
      </c>
      <c r="E2683" s="36" t="s">
        <v>27</v>
      </c>
      <c r="F2683" s="37"/>
      <c r="G2683" s="38"/>
      <c r="H2683" s="39">
        <v>229.43</v>
      </c>
      <c r="I2683" s="37"/>
      <c r="J2683" s="37"/>
      <c r="K2683" s="39">
        <f t="shared" si="172"/>
        <v>229.43</v>
      </c>
      <c r="L2683" s="47"/>
      <c r="M2683" s="39">
        <f t="shared" si="173"/>
        <v>0</v>
      </c>
      <c r="N2683" s="38">
        <v>4627152558898</v>
      </c>
    </row>
    <row r="2684" spans="2:14" s="1" customFormat="1" ht="48" hidden="1" customHeight="1" outlineLevel="2" x14ac:dyDescent="0.2">
      <c r="B2684" s="33" t="s">
        <v>5246</v>
      </c>
      <c r="C2684" s="34">
        <v>22209956</v>
      </c>
      <c r="D2684" s="35" t="s">
        <v>5247</v>
      </c>
      <c r="E2684" s="36" t="s">
        <v>27</v>
      </c>
      <c r="F2684" s="37"/>
      <c r="G2684" s="38"/>
      <c r="H2684" s="39">
        <v>254.85</v>
      </c>
      <c r="I2684" s="37"/>
      <c r="J2684" s="37"/>
      <c r="K2684" s="39">
        <f t="shared" si="172"/>
        <v>254.86</v>
      </c>
      <c r="L2684" s="47"/>
      <c r="M2684" s="39">
        <f t="shared" si="173"/>
        <v>0</v>
      </c>
      <c r="N2684" s="38">
        <v>4627152558904</v>
      </c>
    </row>
    <row r="2685" spans="2:14" s="1" customFormat="1" ht="48" hidden="1" customHeight="1" outlineLevel="2" x14ac:dyDescent="0.2">
      <c r="B2685" s="33" t="s">
        <v>5248</v>
      </c>
      <c r="C2685" s="34">
        <v>22209945</v>
      </c>
      <c r="D2685" s="35" t="s">
        <v>5249</v>
      </c>
      <c r="E2685" s="36" t="s">
        <v>27</v>
      </c>
      <c r="F2685" s="37"/>
      <c r="G2685" s="38"/>
      <c r="H2685" s="39">
        <v>304</v>
      </c>
      <c r="I2685" s="37"/>
      <c r="J2685" s="37"/>
      <c r="K2685" s="39">
        <f t="shared" si="172"/>
        <v>304</v>
      </c>
      <c r="L2685" s="47"/>
      <c r="M2685" s="39">
        <f t="shared" si="173"/>
        <v>0</v>
      </c>
      <c r="N2685" s="38">
        <v>4627152558911</v>
      </c>
    </row>
    <row r="2686" spans="2:14" s="1" customFormat="1" ht="48" hidden="1" customHeight="1" outlineLevel="2" x14ac:dyDescent="0.2">
      <c r="B2686" s="33" t="s">
        <v>5250</v>
      </c>
      <c r="C2686" s="34">
        <v>22209946</v>
      </c>
      <c r="D2686" s="35" t="s">
        <v>5251</v>
      </c>
      <c r="E2686" s="36" t="s">
        <v>27</v>
      </c>
      <c r="F2686" s="37"/>
      <c r="G2686" s="38"/>
      <c r="H2686" s="39">
        <v>322.94</v>
      </c>
      <c r="I2686" s="37"/>
      <c r="J2686" s="37"/>
      <c r="K2686" s="39">
        <f t="shared" si="172"/>
        <v>322.94</v>
      </c>
      <c r="L2686" s="47"/>
      <c r="M2686" s="39">
        <f t="shared" si="173"/>
        <v>0</v>
      </c>
      <c r="N2686" s="38">
        <v>4627152558928</v>
      </c>
    </row>
    <row r="2687" spans="2:14" s="1" customFormat="1" ht="48" hidden="1" customHeight="1" outlineLevel="2" x14ac:dyDescent="0.2">
      <c r="B2687" s="33" t="s">
        <v>5252</v>
      </c>
      <c r="C2687" s="34">
        <v>22209957</v>
      </c>
      <c r="D2687" s="35" t="s">
        <v>5253</v>
      </c>
      <c r="E2687" s="36" t="s">
        <v>27</v>
      </c>
      <c r="F2687" s="37"/>
      <c r="G2687" s="38"/>
      <c r="H2687" s="39">
        <v>351.97</v>
      </c>
      <c r="I2687" s="37"/>
      <c r="J2687" s="37"/>
      <c r="K2687" s="39">
        <f t="shared" si="172"/>
        <v>351.97</v>
      </c>
      <c r="L2687" s="47"/>
      <c r="M2687" s="39">
        <f t="shared" si="173"/>
        <v>0</v>
      </c>
      <c r="N2687" s="38">
        <v>4627152558935</v>
      </c>
    </row>
    <row r="2688" spans="2:14" ht="12" customHeight="1" x14ac:dyDescent="0.2">
      <c r="B2688" s="17" t="s">
        <v>5254</v>
      </c>
      <c r="C2688" s="18"/>
      <c r="D2688" s="19"/>
      <c r="E2688" s="20"/>
      <c r="F2688" s="20"/>
      <c r="G2688" s="21"/>
      <c r="H2688" s="22"/>
      <c r="I2688" s="22"/>
      <c r="J2688" s="22"/>
      <c r="K2688" s="22"/>
      <c r="L2688" s="23">
        <f>SUBTOTAL(9,L2689:L2738)</f>
        <v>0</v>
      </c>
      <c r="M2688" s="48">
        <f>SUBTOTAL(9,M2689:M2738)</f>
        <v>0</v>
      </c>
      <c r="N2688" s="24"/>
    </row>
    <row r="2689" spans="2:14" ht="12" customHeight="1" outlineLevel="1" collapsed="1" x14ac:dyDescent="0.2">
      <c r="B2689" s="25" t="s">
        <v>5255</v>
      </c>
      <c r="C2689" s="26"/>
      <c r="D2689" s="27"/>
      <c r="E2689" s="28"/>
      <c r="F2689" s="28"/>
      <c r="G2689" s="29"/>
      <c r="H2689" s="30"/>
      <c r="I2689" s="30"/>
      <c r="J2689" s="30"/>
      <c r="K2689" s="30"/>
      <c r="L2689" s="31">
        <f>SUBTOTAL(9,L2690:L2731)</f>
        <v>0</v>
      </c>
      <c r="M2689" s="49">
        <f>SUBTOTAL(9,M2690:M2731)</f>
        <v>0</v>
      </c>
      <c r="N2689" s="32"/>
    </row>
    <row r="2690" spans="2:14" s="1" customFormat="1" ht="24" hidden="1" customHeight="1" outlineLevel="2" x14ac:dyDescent="0.2">
      <c r="B2690" s="33" t="s">
        <v>5256</v>
      </c>
      <c r="C2690" s="34">
        <v>22208247</v>
      </c>
      <c r="D2690" s="35" t="s">
        <v>5257</v>
      </c>
      <c r="E2690" s="36" t="s">
        <v>27</v>
      </c>
      <c r="F2690" s="37"/>
      <c r="G2690" s="38"/>
      <c r="H2690" s="39">
        <v>1.59</v>
      </c>
      <c r="I2690" s="37"/>
      <c r="J2690" s="37"/>
      <c r="K2690" s="39">
        <f t="shared" ref="K2690:K2731" si="174">ROUND(ROUND(ROUND(H2690/100*(100-I2690)/100*(100-J2690), 2)/1.2, 2)*1.2, 2)</f>
        <v>1.6</v>
      </c>
      <c r="L2690" s="47"/>
      <c r="M2690" s="39">
        <f t="shared" ref="M2690:M2731" si="175">ROUND(ROUND(ROUND(K2690/1.2, 2)*L2690, 2)*1.2, 2)</f>
        <v>0</v>
      </c>
      <c r="N2690" s="38">
        <v>5907553508784</v>
      </c>
    </row>
    <row r="2691" spans="2:14" s="1" customFormat="1" ht="12" hidden="1" customHeight="1" outlineLevel="2" x14ac:dyDescent="0.2">
      <c r="B2691" s="33" t="s">
        <v>5258</v>
      </c>
      <c r="C2691" s="34">
        <v>22208255</v>
      </c>
      <c r="D2691" s="35" t="s">
        <v>5259</v>
      </c>
      <c r="E2691" s="36" t="s">
        <v>27</v>
      </c>
      <c r="F2691" s="37"/>
      <c r="G2691" s="38"/>
      <c r="H2691" s="39">
        <v>2.65</v>
      </c>
      <c r="I2691" s="37"/>
      <c r="J2691" s="37"/>
      <c r="K2691" s="39">
        <f t="shared" si="174"/>
        <v>2.65</v>
      </c>
      <c r="L2691" s="47"/>
      <c r="M2691" s="39">
        <f t="shared" si="175"/>
        <v>0</v>
      </c>
      <c r="N2691" s="38">
        <v>5907553508739</v>
      </c>
    </row>
    <row r="2692" spans="2:14" s="1" customFormat="1" ht="12" hidden="1" customHeight="1" outlineLevel="2" x14ac:dyDescent="0.2">
      <c r="B2692" s="33" t="s">
        <v>5260</v>
      </c>
      <c r="C2692" s="34">
        <v>22208433</v>
      </c>
      <c r="D2692" s="35" t="s">
        <v>5261</v>
      </c>
      <c r="E2692" s="36" t="s">
        <v>27</v>
      </c>
      <c r="F2692" s="37"/>
      <c r="G2692" s="38"/>
      <c r="H2692" s="39">
        <v>2.72</v>
      </c>
      <c r="I2692" s="37"/>
      <c r="J2692" s="37"/>
      <c r="K2692" s="39">
        <f t="shared" si="174"/>
        <v>2.72</v>
      </c>
      <c r="L2692" s="47"/>
      <c r="M2692" s="39">
        <f t="shared" si="175"/>
        <v>0</v>
      </c>
      <c r="N2692" s="38">
        <v>5907553508722</v>
      </c>
    </row>
    <row r="2693" spans="2:14" s="1" customFormat="1" ht="12" hidden="1" customHeight="1" outlineLevel="2" x14ac:dyDescent="0.2">
      <c r="B2693" s="33" t="s">
        <v>5262</v>
      </c>
      <c r="C2693" s="34">
        <v>22208432</v>
      </c>
      <c r="D2693" s="35" t="s">
        <v>5263</v>
      </c>
      <c r="E2693" s="36" t="s">
        <v>27</v>
      </c>
      <c r="F2693" s="37"/>
      <c r="G2693" s="38"/>
      <c r="H2693" s="39">
        <v>2.06</v>
      </c>
      <c r="I2693" s="37"/>
      <c r="J2693" s="37"/>
      <c r="K2693" s="39">
        <f t="shared" si="174"/>
        <v>2.06</v>
      </c>
      <c r="L2693" s="47"/>
      <c r="M2693" s="39">
        <f t="shared" si="175"/>
        <v>0</v>
      </c>
      <c r="N2693" s="38">
        <v>5907553508715</v>
      </c>
    </row>
    <row r="2694" spans="2:14" s="1" customFormat="1" ht="12" hidden="1" customHeight="1" outlineLevel="2" x14ac:dyDescent="0.2">
      <c r="B2694" s="33" t="s">
        <v>5264</v>
      </c>
      <c r="C2694" s="34">
        <v>22208430</v>
      </c>
      <c r="D2694" s="35" t="s">
        <v>5265</v>
      </c>
      <c r="E2694" s="36" t="s">
        <v>27</v>
      </c>
      <c r="F2694" s="37"/>
      <c r="G2694" s="38"/>
      <c r="H2694" s="39">
        <v>2.4500000000000002</v>
      </c>
      <c r="I2694" s="37"/>
      <c r="J2694" s="37"/>
      <c r="K2694" s="39">
        <f t="shared" si="174"/>
        <v>2.4500000000000002</v>
      </c>
      <c r="L2694" s="47"/>
      <c r="M2694" s="39">
        <f t="shared" si="175"/>
        <v>0</v>
      </c>
      <c r="N2694" s="38">
        <v>5907553508692</v>
      </c>
    </row>
    <row r="2695" spans="2:14" s="1" customFormat="1" ht="12" hidden="1" customHeight="1" outlineLevel="2" x14ac:dyDescent="0.2">
      <c r="B2695" s="33" t="s">
        <v>5266</v>
      </c>
      <c r="C2695" s="34">
        <v>22208431</v>
      </c>
      <c r="D2695" s="35" t="s">
        <v>5267</v>
      </c>
      <c r="E2695" s="36" t="s">
        <v>27</v>
      </c>
      <c r="F2695" s="37"/>
      <c r="G2695" s="38"/>
      <c r="H2695" s="39">
        <v>3.23</v>
      </c>
      <c r="I2695" s="37"/>
      <c r="J2695" s="37"/>
      <c r="K2695" s="39">
        <f t="shared" si="174"/>
        <v>3.23</v>
      </c>
      <c r="L2695" s="47"/>
      <c r="M2695" s="39">
        <f t="shared" si="175"/>
        <v>0</v>
      </c>
      <c r="N2695" s="38">
        <v>5907553508708</v>
      </c>
    </row>
    <row r="2696" spans="2:14" s="1" customFormat="1" ht="12" hidden="1" customHeight="1" outlineLevel="2" x14ac:dyDescent="0.2">
      <c r="B2696" s="33" t="s">
        <v>5268</v>
      </c>
      <c r="C2696" s="34">
        <v>22208243</v>
      </c>
      <c r="D2696" s="35" t="s">
        <v>5269</v>
      </c>
      <c r="E2696" s="36" t="s">
        <v>27</v>
      </c>
      <c r="F2696" s="37"/>
      <c r="G2696" s="38"/>
      <c r="H2696" s="39">
        <v>54.73</v>
      </c>
      <c r="I2696" s="37"/>
      <c r="J2696" s="37"/>
      <c r="K2696" s="39">
        <f t="shared" si="174"/>
        <v>54.73</v>
      </c>
      <c r="L2696" s="47"/>
      <c r="M2696" s="39">
        <f t="shared" si="175"/>
        <v>0</v>
      </c>
      <c r="N2696" s="38">
        <v>5901828855320</v>
      </c>
    </row>
    <row r="2697" spans="2:14" s="1" customFormat="1" ht="12" hidden="1" customHeight="1" outlineLevel="2" x14ac:dyDescent="0.2">
      <c r="B2697" s="33" t="s">
        <v>5270</v>
      </c>
      <c r="C2697" s="34">
        <v>22208435</v>
      </c>
      <c r="D2697" s="35" t="s">
        <v>5271</v>
      </c>
      <c r="E2697" s="36" t="s">
        <v>27</v>
      </c>
      <c r="F2697" s="37"/>
      <c r="G2697" s="38"/>
      <c r="H2697" s="39">
        <v>2.5</v>
      </c>
      <c r="I2697" s="37"/>
      <c r="J2697" s="37"/>
      <c r="K2697" s="39">
        <f t="shared" si="174"/>
        <v>2.5</v>
      </c>
      <c r="L2697" s="47"/>
      <c r="M2697" s="39">
        <f t="shared" si="175"/>
        <v>0</v>
      </c>
      <c r="N2697" s="38">
        <v>5907553508678</v>
      </c>
    </row>
    <row r="2698" spans="2:14" s="1" customFormat="1" ht="24" hidden="1" customHeight="1" outlineLevel="2" x14ac:dyDescent="0.2">
      <c r="B2698" s="33" t="s">
        <v>5272</v>
      </c>
      <c r="C2698" s="34">
        <v>22208450</v>
      </c>
      <c r="D2698" s="35" t="s">
        <v>5273</v>
      </c>
      <c r="E2698" s="36" t="s">
        <v>27</v>
      </c>
      <c r="F2698" s="37"/>
      <c r="G2698" s="38"/>
      <c r="H2698" s="39">
        <v>4.43</v>
      </c>
      <c r="I2698" s="37"/>
      <c r="J2698" s="37"/>
      <c r="K2698" s="39">
        <f t="shared" si="174"/>
        <v>4.43</v>
      </c>
      <c r="L2698" s="47"/>
      <c r="M2698" s="39">
        <f t="shared" si="175"/>
        <v>0</v>
      </c>
      <c r="N2698" s="38">
        <v>4690615023622</v>
      </c>
    </row>
    <row r="2699" spans="2:14" s="1" customFormat="1" ht="24" hidden="1" customHeight="1" outlineLevel="2" x14ac:dyDescent="0.2">
      <c r="B2699" s="33" t="s">
        <v>5274</v>
      </c>
      <c r="C2699" s="34">
        <v>22208452</v>
      </c>
      <c r="D2699" s="35" t="s">
        <v>5275</v>
      </c>
      <c r="E2699" s="36" t="s">
        <v>27</v>
      </c>
      <c r="F2699" s="37"/>
      <c r="G2699" s="38"/>
      <c r="H2699" s="39">
        <v>3.76</v>
      </c>
      <c r="I2699" s="37"/>
      <c r="J2699" s="37"/>
      <c r="K2699" s="39">
        <f t="shared" si="174"/>
        <v>3.76</v>
      </c>
      <c r="L2699" s="47"/>
      <c r="M2699" s="39">
        <f t="shared" si="175"/>
        <v>0</v>
      </c>
      <c r="N2699" s="38">
        <v>4690615105892</v>
      </c>
    </row>
    <row r="2700" spans="2:14" s="1" customFormat="1" ht="24" hidden="1" customHeight="1" outlineLevel="2" x14ac:dyDescent="0.2">
      <c r="B2700" s="33" t="s">
        <v>5276</v>
      </c>
      <c r="C2700" s="34">
        <v>22208252</v>
      </c>
      <c r="D2700" s="35" t="s">
        <v>5277</v>
      </c>
      <c r="E2700" s="36" t="s">
        <v>27</v>
      </c>
      <c r="F2700" s="37"/>
      <c r="G2700" s="38"/>
      <c r="H2700" s="39">
        <v>62.18</v>
      </c>
      <c r="I2700" s="37"/>
      <c r="J2700" s="37"/>
      <c r="K2700" s="39">
        <f t="shared" si="174"/>
        <v>62.18</v>
      </c>
      <c r="L2700" s="47"/>
      <c r="M2700" s="39">
        <f t="shared" si="175"/>
        <v>0</v>
      </c>
      <c r="N2700" s="38">
        <v>5907553508166</v>
      </c>
    </row>
    <row r="2701" spans="2:14" s="1" customFormat="1" ht="12" hidden="1" customHeight="1" outlineLevel="2" x14ac:dyDescent="0.2">
      <c r="B2701" s="33" t="s">
        <v>5278</v>
      </c>
      <c r="C2701" s="34">
        <v>22208240</v>
      </c>
      <c r="D2701" s="35" t="s">
        <v>5279</v>
      </c>
      <c r="E2701" s="36" t="s">
        <v>27</v>
      </c>
      <c r="F2701" s="37"/>
      <c r="G2701" s="38"/>
      <c r="H2701" s="39">
        <v>25.06</v>
      </c>
      <c r="I2701" s="37"/>
      <c r="J2701" s="37"/>
      <c r="K2701" s="39">
        <f t="shared" si="174"/>
        <v>25.06</v>
      </c>
      <c r="L2701" s="47"/>
      <c r="M2701" s="39">
        <f t="shared" si="175"/>
        <v>0</v>
      </c>
      <c r="N2701" s="38">
        <v>5901828857546</v>
      </c>
    </row>
    <row r="2702" spans="2:14" s="1" customFormat="1" ht="12" hidden="1" customHeight="1" outlineLevel="2" x14ac:dyDescent="0.2">
      <c r="B2702" s="33" t="s">
        <v>5280</v>
      </c>
      <c r="C2702" s="34">
        <v>22208245</v>
      </c>
      <c r="D2702" s="35" t="s">
        <v>5281</v>
      </c>
      <c r="E2702" s="36" t="s">
        <v>27</v>
      </c>
      <c r="F2702" s="37"/>
      <c r="G2702" s="38"/>
      <c r="H2702" s="39">
        <v>27.92</v>
      </c>
      <c r="I2702" s="37"/>
      <c r="J2702" s="37"/>
      <c r="K2702" s="39">
        <f t="shared" si="174"/>
        <v>27.92</v>
      </c>
      <c r="L2702" s="47"/>
      <c r="M2702" s="39">
        <f t="shared" si="175"/>
        <v>0</v>
      </c>
      <c r="N2702" s="38">
        <v>5901828855955</v>
      </c>
    </row>
    <row r="2703" spans="2:14" s="1" customFormat="1" ht="12" hidden="1" customHeight="1" outlineLevel="2" x14ac:dyDescent="0.2">
      <c r="B2703" s="33" t="s">
        <v>5282</v>
      </c>
      <c r="C2703" s="34">
        <v>22208241</v>
      </c>
      <c r="D2703" s="35" t="s">
        <v>5283</v>
      </c>
      <c r="E2703" s="36" t="s">
        <v>27</v>
      </c>
      <c r="F2703" s="37"/>
      <c r="G2703" s="38"/>
      <c r="H2703" s="39">
        <v>41.45</v>
      </c>
      <c r="I2703" s="37"/>
      <c r="J2703" s="37"/>
      <c r="K2703" s="39">
        <f t="shared" si="174"/>
        <v>41.45</v>
      </c>
      <c r="L2703" s="47"/>
      <c r="M2703" s="39">
        <f t="shared" si="175"/>
        <v>0</v>
      </c>
      <c r="N2703" s="38">
        <v>5901828855221</v>
      </c>
    </row>
    <row r="2704" spans="2:14" s="1" customFormat="1" ht="12" hidden="1" customHeight="1" outlineLevel="2" x14ac:dyDescent="0.2">
      <c r="B2704" s="33" t="s">
        <v>5284</v>
      </c>
      <c r="C2704" s="34">
        <v>22208257</v>
      </c>
      <c r="D2704" s="35" t="s">
        <v>5285</v>
      </c>
      <c r="E2704" s="36" t="s">
        <v>27</v>
      </c>
      <c r="F2704" s="37"/>
      <c r="G2704" s="38"/>
      <c r="H2704" s="39">
        <v>5.57</v>
      </c>
      <c r="I2704" s="37"/>
      <c r="J2704" s="37"/>
      <c r="K2704" s="39">
        <f t="shared" si="174"/>
        <v>5.57</v>
      </c>
      <c r="L2704" s="47"/>
      <c r="M2704" s="39">
        <f t="shared" si="175"/>
        <v>0</v>
      </c>
      <c r="N2704" s="38">
        <v>5907553508807</v>
      </c>
    </row>
    <row r="2705" spans="2:14" s="1" customFormat="1" ht="12" hidden="1" customHeight="1" outlineLevel="2" x14ac:dyDescent="0.2">
      <c r="B2705" s="33" t="s">
        <v>5286</v>
      </c>
      <c r="C2705" s="34">
        <v>22208253</v>
      </c>
      <c r="D2705" s="35" t="s">
        <v>5287</v>
      </c>
      <c r="E2705" s="36" t="s">
        <v>27</v>
      </c>
      <c r="F2705" s="37"/>
      <c r="G2705" s="38"/>
      <c r="H2705" s="39">
        <v>36.15</v>
      </c>
      <c r="I2705" s="37"/>
      <c r="J2705" s="37"/>
      <c r="K2705" s="39">
        <f t="shared" si="174"/>
        <v>36.159999999999997</v>
      </c>
      <c r="L2705" s="47"/>
      <c r="M2705" s="39">
        <f t="shared" si="175"/>
        <v>0</v>
      </c>
      <c r="N2705" s="38">
        <v>5907553508029</v>
      </c>
    </row>
    <row r="2706" spans="2:14" s="1" customFormat="1" ht="24" hidden="1" customHeight="1" outlineLevel="2" x14ac:dyDescent="0.2">
      <c r="B2706" s="33" t="s">
        <v>5288</v>
      </c>
      <c r="C2706" s="34">
        <v>22212796</v>
      </c>
      <c r="D2706" s="35" t="s">
        <v>5289</v>
      </c>
      <c r="E2706" s="36" t="s">
        <v>27</v>
      </c>
      <c r="F2706" s="37"/>
      <c r="G2706" s="38"/>
      <c r="H2706" s="39">
        <v>32.18</v>
      </c>
      <c r="I2706" s="37"/>
      <c r="J2706" s="37"/>
      <c r="K2706" s="39">
        <f t="shared" si="174"/>
        <v>32.18</v>
      </c>
      <c r="L2706" s="47"/>
      <c r="M2706" s="39">
        <f t="shared" si="175"/>
        <v>0</v>
      </c>
      <c r="N2706" s="38">
        <v>5907512607015</v>
      </c>
    </row>
    <row r="2707" spans="2:14" s="1" customFormat="1" ht="24" hidden="1" customHeight="1" outlineLevel="2" x14ac:dyDescent="0.2">
      <c r="B2707" s="33" t="s">
        <v>5290</v>
      </c>
      <c r="C2707" s="34">
        <v>22212797</v>
      </c>
      <c r="D2707" s="35" t="s">
        <v>5291</v>
      </c>
      <c r="E2707" s="36" t="s">
        <v>27</v>
      </c>
      <c r="F2707" s="37"/>
      <c r="G2707" s="38"/>
      <c r="H2707" s="39">
        <v>45.69</v>
      </c>
      <c r="I2707" s="37"/>
      <c r="J2707" s="37"/>
      <c r="K2707" s="39">
        <f t="shared" si="174"/>
        <v>45.7</v>
      </c>
      <c r="L2707" s="47"/>
      <c r="M2707" s="39">
        <f t="shared" si="175"/>
        <v>0</v>
      </c>
      <c r="N2707" s="38">
        <v>5907512607022</v>
      </c>
    </row>
    <row r="2708" spans="2:14" s="1" customFormat="1" ht="24" hidden="1" customHeight="1" outlineLevel="2" x14ac:dyDescent="0.2">
      <c r="B2708" s="33" t="s">
        <v>5292</v>
      </c>
      <c r="C2708" s="34">
        <v>22212798</v>
      </c>
      <c r="D2708" s="35" t="s">
        <v>5293</v>
      </c>
      <c r="E2708" s="36" t="s">
        <v>27</v>
      </c>
      <c r="F2708" s="37"/>
      <c r="G2708" s="38"/>
      <c r="H2708" s="39">
        <v>76.099999999999994</v>
      </c>
      <c r="I2708" s="37"/>
      <c r="J2708" s="37"/>
      <c r="K2708" s="39">
        <f t="shared" si="174"/>
        <v>76.099999999999994</v>
      </c>
      <c r="L2708" s="47"/>
      <c r="M2708" s="39">
        <f t="shared" si="175"/>
        <v>0</v>
      </c>
      <c r="N2708" s="38">
        <v>5907512607039</v>
      </c>
    </row>
    <row r="2709" spans="2:14" s="1" customFormat="1" ht="24" hidden="1" customHeight="1" outlineLevel="2" x14ac:dyDescent="0.2">
      <c r="B2709" s="33" t="s">
        <v>5294</v>
      </c>
      <c r="C2709" s="34">
        <v>22212802</v>
      </c>
      <c r="D2709" s="35" t="s">
        <v>5295</v>
      </c>
      <c r="E2709" s="36" t="s">
        <v>27</v>
      </c>
      <c r="F2709" s="37"/>
      <c r="G2709" s="38"/>
      <c r="H2709" s="39">
        <v>59.91</v>
      </c>
      <c r="I2709" s="37"/>
      <c r="J2709" s="37"/>
      <c r="K2709" s="39">
        <f t="shared" si="174"/>
        <v>59.92</v>
      </c>
      <c r="L2709" s="47"/>
      <c r="M2709" s="39">
        <f t="shared" si="175"/>
        <v>0</v>
      </c>
      <c r="N2709" s="38">
        <v>5907512607077</v>
      </c>
    </row>
    <row r="2710" spans="2:14" s="1" customFormat="1" ht="24" hidden="1" customHeight="1" outlineLevel="2" x14ac:dyDescent="0.2">
      <c r="B2710" s="33" t="s">
        <v>5296</v>
      </c>
      <c r="C2710" s="34">
        <v>22212803</v>
      </c>
      <c r="D2710" s="35" t="s">
        <v>5297</v>
      </c>
      <c r="E2710" s="36" t="s">
        <v>27</v>
      </c>
      <c r="F2710" s="37"/>
      <c r="G2710" s="38"/>
      <c r="H2710" s="39">
        <v>89.67</v>
      </c>
      <c r="I2710" s="37"/>
      <c r="J2710" s="37"/>
      <c r="K2710" s="39">
        <f t="shared" si="174"/>
        <v>89.68</v>
      </c>
      <c r="L2710" s="47"/>
      <c r="M2710" s="39">
        <f t="shared" si="175"/>
        <v>0</v>
      </c>
      <c r="N2710" s="38">
        <v>5907512607084</v>
      </c>
    </row>
    <row r="2711" spans="2:14" s="1" customFormat="1" ht="24" hidden="1" customHeight="1" outlineLevel="2" x14ac:dyDescent="0.2">
      <c r="B2711" s="33" t="s">
        <v>5298</v>
      </c>
      <c r="C2711" s="34">
        <v>22212804</v>
      </c>
      <c r="D2711" s="35" t="s">
        <v>5299</v>
      </c>
      <c r="E2711" s="36" t="s">
        <v>27</v>
      </c>
      <c r="F2711" s="37"/>
      <c r="G2711" s="38"/>
      <c r="H2711" s="39">
        <v>149.58000000000001</v>
      </c>
      <c r="I2711" s="37"/>
      <c r="J2711" s="37"/>
      <c r="K2711" s="39">
        <f t="shared" si="174"/>
        <v>149.58000000000001</v>
      </c>
      <c r="L2711" s="47"/>
      <c r="M2711" s="39">
        <f t="shared" si="175"/>
        <v>0</v>
      </c>
      <c r="N2711" s="38">
        <v>5907512607091</v>
      </c>
    </row>
    <row r="2712" spans="2:14" s="1" customFormat="1" ht="24" hidden="1" customHeight="1" outlineLevel="2" x14ac:dyDescent="0.2">
      <c r="B2712" s="33" t="s">
        <v>5300</v>
      </c>
      <c r="C2712" s="34">
        <v>22212799</v>
      </c>
      <c r="D2712" s="35" t="s">
        <v>5301</v>
      </c>
      <c r="E2712" s="36" t="s">
        <v>27</v>
      </c>
      <c r="F2712" s="37"/>
      <c r="G2712" s="38"/>
      <c r="H2712" s="39">
        <v>41.21</v>
      </c>
      <c r="I2712" s="37"/>
      <c r="J2712" s="37"/>
      <c r="K2712" s="39">
        <f t="shared" si="174"/>
        <v>41.21</v>
      </c>
      <c r="L2712" s="47"/>
      <c r="M2712" s="39">
        <f t="shared" si="175"/>
        <v>0</v>
      </c>
      <c r="N2712" s="38">
        <v>5907512607046</v>
      </c>
    </row>
    <row r="2713" spans="2:14" s="1" customFormat="1" ht="24" hidden="1" customHeight="1" outlineLevel="2" x14ac:dyDescent="0.2">
      <c r="B2713" s="33" t="s">
        <v>5302</v>
      </c>
      <c r="C2713" s="34">
        <v>22212800</v>
      </c>
      <c r="D2713" s="35" t="s">
        <v>5303</v>
      </c>
      <c r="E2713" s="36" t="s">
        <v>27</v>
      </c>
      <c r="F2713" s="37"/>
      <c r="G2713" s="38"/>
      <c r="H2713" s="39">
        <v>61.88</v>
      </c>
      <c r="I2713" s="37"/>
      <c r="J2713" s="37"/>
      <c r="K2713" s="39">
        <f t="shared" si="174"/>
        <v>61.88</v>
      </c>
      <c r="L2713" s="47"/>
      <c r="M2713" s="39">
        <f t="shared" si="175"/>
        <v>0</v>
      </c>
      <c r="N2713" s="38">
        <v>5907512607053</v>
      </c>
    </row>
    <row r="2714" spans="2:14" s="1" customFormat="1" ht="24" hidden="1" customHeight="1" outlineLevel="2" x14ac:dyDescent="0.2">
      <c r="B2714" s="33" t="s">
        <v>5304</v>
      </c>
      <c r="C2714" s="34">
        <v>22212801</v>
      </c>
      <c r="D2714" s="35" t="s">
        <v>5305</v>
      </c>
      <c r="E2714" s="36" t="s">
        <v>27</v>
      </c>
      <c r="F2714" s="37"/>
      <c r="G2714" s="38"/>
      <c r="H2714" s="39">
        <v>102.61</v>
      </c>
      <c r="I2714" s="37"/>
      <c r="J2714" s="37"/>
      <c r="K2714" s="39">
        <f t="shared" si="174"/>
        <v>102.61</v>
      </c>
      <c r="L2714" s="47"/>
      <c r="M2714" s="39">
        <f t="shared" si="175"/>
        <v>0</v>
      </c>
      <c r="N2714" s="38">
        <v>5907512607060</v>
      </c>
    </row>
    <row r="2715" spans="2:14" s="1" customFormat="1" ht="12" hidden="1" customHeight="1" outlineLevel="2" x14ac:dyDescent="0.2">
      <c r="B2715" s="33" t="s">
        <v>5306</v>
      </c>
      <c r="C2715" s="34">
        <v>22203473</v>
      </c>
      <c r="D2715" s="35" t="s">
        <v>5307</v>
      </c>
      <c r="E2715" s="36" t="s">
        <v>27</v>
      </c>
      <c r="F2715" s="37"/>
      <c r="G2715" s="38"/>
      <c r="H2715" s="39">
        <v>113.52</v>
      </c>
      <c r="I2715" s="37"/>
      <c r="J2715" s="37"/>
      <c r="K2715" s="39">
        <f t="shared" si="174"/>
        <v>113.52</v>
      </c>
      <c r="L2715" s="47"/>
      <c r="M2715" s="39">
        <f t="shared" si="175"/>
        <v>0</v>
      </c>
      <c r="N2715" s="38">
        <v>5901828859250</v>
      </c>
    </row>
    <row r="2716" spans="2:14" s="1" customFormat="1" ht="24" hidden="1" customHeight="1" outlineLevel="2" x14ac:dyDescent="0.2">
      <c r="B2716" s="33" t="s">
        <v>5308</v>
      </c>
      <c r="C2716" s="34">
        <v>22202181</v>
      </c>
      <c r="D2716" s="35" t="s">
        <v>5309</v>
      </c>
      <c r="E2716" s="36" t="s">
        <v>27</v>
      </c>
      <c r="F2716" s="37"/>
      <c r="G2716" s="38"/>
      <c r="H2716" s="39">
        <v>103.52</v>
      </c>
      <c r="I2716" s="37"/>
      <c r="J2716" s="37"/>
      <c r="K2716" s="39">
        <f t="shared" si="174"/>
        <v>103.52</v>
      </c>
      <c r="L2716" s="47"/>
      <c r="M2716" s="39">
        <f t="shared" si="175"/>
        <v>0</v>
      </c>
      <c r="N2716" s="38">
        <v>5901828850325</v>
      </c>
    </row>
    <row r="2717" spans="2:14" s="1" customFormat="1" ht="24" hidden="1" customHeight="1" outlineLevel="2" x14ac:dyDescent="0.2">
      <c r="B2717" s="33" t="s">
        <v>5310</v>
      </c>
      <c r="C2717" s="34">
        <v>22202182</v>
      </c>
      <c r="D2717" s="35" t="s">
        <v>5311</v>
      </c>
      <c r="E2717" s="36" t="s">
        <v>27</v>
      </c>
      <c r="F2717" s="37"/>
      <c r="G2717" s="38"/>
      <c r="H2717" s="39">
        <v>155.19999999999999</v>
      </c>
      <c r="I2717" s="37"/>
      <c r="J2717" s="37"/>
      <c r="K2717" s="39">
        <f t="shared" si="174"/>
        <v>155.19999999999999</v>
      </c>
      <c r="L2717" s="47"/>
      <c r="M2717" s="39">
        <f t="shared" si="175"/>
        <v>0</v>
      </c>
      <c r="N2717" s="38">
        <v>5901828850349</v>
      </c>
    </row>
    <row r="2718" spans="2:14" s="1" customFormat="1" ht="24" hidden="1" customHeight="1" outlineLevel="2" x14ac:dyDescent="0.2">
      <c r="B2718" s="33" t="s">
        <v>5312</v>
      </c>
      <c r="C2718" s="34">
        <v>22202183</v>
      </c>
      <c r="D2718" s="35" t="s">
        <v>5313</v>
      </c>
      <c r="E2718" s="36" t="s">
        <v>27</v>
      </c>
      <c r="F2718" s="37"/>
      <c r="G2718" s="38"/>
      <c r="H2718" s="39">
        <v>258.68</v>
      </c>
      <c r="I2718" s="37"/>
      <c r="J2718" s="37"/>
      <c r="K2718" s="39">
        <f t="shared" si="174"/>
        <v>258.68</v>
      </c>
      <c r="L2718" s="47"/>
      <c r="M2718" s="39">
        <f t="shared" si="175"/>
        <v>0</v>
      </c>
      <c r="N2718" s="38">
        <v>5901828850356</v>
      </c>
    </row>
    <row r="2719" spans="2:14" s="1" customFormat="1" ht="24" hidden="1" customHeight="1" outlineLevel="2" x14ac:dyDescent="0.2">
      <c r="B2719" s="33" t="s">
        <v>5314</v>
      </c>
      <c r="C2719" s="34">
        <v>22212793</v>
      </c>
      <c r="D2719" s="35" t="s">
        <v>5315</v>
      </c>
      <c r="E2719" s="36" t="s">
        <v>27</v>
      </c>
      <c r="F2719" s="37"/>
      <c r="G2719" s="38"/>
      <c r="H2719" s="39">
        <v>21.18</v>
      </c>
      <c r="I2719" s="37"/>
      <c r="J2719" s="37"/>
      <c r="K2719" s="39">
        <f t="shared" si="174"/>
        <v>21.18</v>
      </c>
      <c r="L2719" s="47"/>
      <c r="M2719" s="39">
        <f t="shared" si="175"/>
        <v>0</v>
      </c>
      <c r="N2719" s="38">
        <v>5901828850011</v>
      </c>
    </row>
    <row r="2720" spans="2:14" s="1" customFormat="1" ht="24" hidden="1" customHeight="1" outlineLevel="2" x14ac:dyDescent="0.2">
      <c r="B2720" s="33" t="s">
        <v>5316</v>
      </c>
      <c r="C2720" s="34">
        <v>22202170</v>
      </c>
      <c r="D2720" s="35" t="s">
        <v>5317</v>
      </c>
      <c r="E2720" s="36" t="s">
        <v>27</v>
      </c>
      <c r="F2720" s="37"/>
      <c r="G2720" s="38"/>
      <c r="H2720" s="39">
        <v>26.11</v>
      </c>
      <c r="I2720" s="37"/>
      <c r="J2720" s="37"/>
      <c r="K2720" s="39">
        <f t="shared" si="174"/>
        <v>26.11</v>
      </c>
      <c r="L2720" s="47"/>
      <c r="M2720" s="39">
        <f t="shared" si="175"/>
        <v>0</v>
      </c>
      <c r="N2720" s="38">
        <v>5901828850028</v>
      </c>
    </row>
    <row r="2721" spans="2:14" s="1" customFormat="1" ht="24" hidden="1" customHeight="1" outlineLevel="2" x14ac:dyDescent="0.2">
      <c r="B2721" s="33" t="s">
        <v>5318</v>
      </c>
      <c r="C2721" s="34">
        <v>22202171</v>
      </c>
      <c r="D2721" s="35" t="s">
        <v>5319</v>
      </c>
      <c r="E2721" s="36" t="s">
        <v>27</v>
      </c>
      <c r="F2721" s="37"/>
      <c r="G2721" s="38"/>
      <c r="H2721" s="39">
        <v>38.979999999999997</v>
      </c>
      <c r="I2721" s="37"/>
      <c r="J2721" s="37"/>
      <c r="K2721" s="39">
        <f t="shared" si="174"/>
        <v>38.979999999999997</v>
      </c>
      <c r="L2721" s="47"/>
      <c r="M2721" s="39">
        <f t="shared" si="175"/>
        <v>0</v>
      </c>
      <c r="N2721" s="38">
        <v>5901828850042</v>
      </c>
    </row>
    <row r="2722" spans="2:14" s="1" customFormat="1" ht="24" hidden="1" customHeight="1" outlineLevel="2" x14ac:dyDescent="0.2">
      <c r="B2722" s="33" t="s">
        <v>5320</v>
      </c>
      <c r="C2722" s="34">
        <v>22202172</v>
      </c>
      <c r="D2722" s="35" t="s">
        <v>5321</v>
      </c>
      <c r="E2722" s="36" t="s">
        <v>27</v>
      </c>
      <c r="F2722" s="37"/>
      <c r="G2722" s="38"/>
      <c r="H2722" s="39">
        <v>67.92</v>
      </c>
      <c r="I2722" s="37"/>
      <c r="J2722" s="37"/>
      <c r="K2722" s="39">
        <f t="shared" si="174"/>
        <v>67.92</v>
      </c>
      <c r="L2722" s="47"/>
      <c r="M2722" s="39">
        <f t="shared" si="175"/>
        <v>0</v>
      </c>
      <c r="N2722" s="38">
        <v>5901828850066</v>
      </c>
    </row>
    <row r="2723" spans="2:14" s="1" customFormat="1" ht="24" hidden="1" customHeight="1" outlineLevel="2" x14ac:dyDescent="0.2">
      <c r="B2723" s="33" t="s">
        <v>5322</v>
      </c>
      <c r="C2723" s="34">
        <v>22202173</v>
      </c>
      <c r="D2723" s="35" t="s">
        <v>5323</v>
      </c>
      <c r="E2723" s="36" t="s">
        <v>27</v>
      </c>
      <c r="F2723" s="37"/>
      <c r="G2723" s="38"/>
      <c r="H2723" s="39">
        <v>53.31</v>
      </c>
      <c r="I2723" s="37"/>
      <c r="J2723" s="37"/>
      <c r="K2723" s="39">
        <f t="shared" si="174"/>
        <v>53.32</v>
      </c>
      <c r="L2723" s="47"/>
      <c r="M2723" s="39">
        <f t="shared" si="175"/>
        <v>0</v>
      </c>
      <c r="N2723" s="38">
        <v>5901828850226</v>
      </c>
    </row>
    <row r="2724" spans="2:14" s="1" customFormat="1" ht="24" hidden="1" customHeight="1" outlineLevel="2" x14ac:dyDescent="0.2">
      <c r="B2724" s="33" t="s">
        <v>5324</v>
      </c>
      <c r="C2724" s="34">
        <v>22212795</v>
      </c>
      <c r="D2724" s="35" t="s">
        <v>5325</v>
      </c>
      <c r="E2724" s="36" t="s">
        <v>27</v>
      </c>
      <c r="F2724" s="37"/>
      <c r="G2724" s="38"/>
      <c r="H2724" s="39">
        <v>66.44</v>
      </c>
      <c r="I2724" s="37"/>
      <c r="J2724" s="37"/>
      <c r="K2724" s="39">
        <f t="shared" si="174"/>
        <v>66.44</v>
      </c>
      <c r="L2724" s="47"/>
      <c r="M2724" s="39">
        <f t="shared" si="175"/>
        <v>0</v>
      </c>
      <c r="N2724" s="38">
        <v>5901828850233</v>
      </c>
    </row>
    <row r="2725" spans="2:14" s="1" customFormat="1" ht="24" hidden="1" customHeight="1" outlineLevel="2" x14ac:dyDescent="0.2">
      <c r="B2725" s="33" t="s">
        <v>5326</v>
      </c>
      <c r="C2725" s="34">
        <v>22202174</v>
      </c>
      <c r="D2725" s="35" t="s">
        <v>5327</v>
      </c>
      <c r="E2725" s="36" t="s">
        <v>27</v>
      </c>
      <c r="F2725" s="37"/>
      <c r="G2725" s="38"/>
      <c r="H2725" s="39">
        <v>79.790000000000006</v>
      </c>
      <c r="I2725" s="37"/>
      <c r="J2725" s="37"/>
      <c r="K2725" s="39">
        <f t="shared" si="174"/>
        <v>79.790000000000006</v>
      </c>
      <c r="L2725" s="47"/>
      <c r="M2725" s="39">
        <f t="shared" si="175"/>
        <v>0</v>
      </c>
      <c r="N2725" s="38">
        <v>5901828850240</v>
      </c>
    </row>
    <row r="2726" spans="2:14" s="1" customFormat="1" ht="24" hidden="1" customHeight="1" outlineLevel="2" x14ac:dyDescent="0.2">
      <c r="B2726" s="33" t="s">
        <v>5328</v>
      </c>
      <c r="C2726" s="34">
        <v>22202175</v>
      </c>
      <c r="D2726" s="35" t="s">
        <v>5329</v>
      </c>
      <c r="E2726" s="36" t="s">
        <v>27</v>
      </c>
      <c r="F2726" s="37"/>
      <c r="G2726" s="38"/>
      <c r="H2726" s="39">
        <v>132.36000000000001</v>
      </c>
      <c r="I2726" s="37"/>
      <c r="J2726" s="37"/>
      <c r="K2726" s="39">
        <f t="shared" si="174"/>
        <v>132.36000000000001</v>
      </c>
      <c r="L2726" s="47"/>
      <c r="M2726" s="39">
        <f t="shared" si="175"/>
        <v>0</v>
      </c>
      <c r="N2726" s="38">
        <v>5901828850257</v>
      </c>
    </row>
    <row r="2727" spans="2:14" s="1" customFormat="1" ht="24" hidden="1" customHeight="1" outlineLevel="2" x14ac:dyDescent="0.2">
      <c r="B2727" s="33" t="s">
        <v>5330</v>
      </c>
      <c r="C2727" s="34">
        <v>22202176</v>
      </c>
      <c r="D2727" s="35" t="s">
        <v>5331</v>
      </c>
      <c r="E2727" s="36" t="s">
        <v>27</v>
      </c>
      <c r="F2727" s="37"/>
      <c r="G2727" s="38"/>
      <c r="H2727" s="39">
        <v>38.549999999999997</v>
      </c>
      <c r="I2727" s="37"/>
      <c r="J2727" s="37"/>
      <c r="K2727" s="39">
        <f t="shared" si="174"/>
        <v>38.56</v>
      </c>
      <c r="L2727" s="47"/>
      <c r="M2727" s="39">
        <f t="shared" si="175"/>
        <v>0</v>
      </c>
      <c r="N2727" s="38">
        <v>5901828850141</v>
      </c>
    </row>
    <row r="2728" spans="2:14" s="1" customFormat="1" ht="24" hidden="1" customHeight="1" outlineLevel="2" x14ac:dyDescent="0.2">
      <c r="B2728" s="33" t="s">
        <v>5332</v>
      </c>
      <c r="C2728" s="34">
        <v>22202177</v>
      </c>
      <c r="D2728" s="35" t="s">
        <v>5333</v>
      </c>
      <c r="E2728" s="36" t="s">
        <v>27</v>
      </c>
      <c r="F2728" s="37"/>
      <c r="G2728" s="38"/>
      <c r="H2728" s="39">
        <v>58.07</v>
      </c>
      <c r="I2728" s="37"/>
      <c r="J2728" s="37"/>
      <c r="K2728" s="39">
        <f t="shared" si="174"/>
        <v>58.07</v>
      </c>
      <c r="L2728" s="47"/>
      <c r="M2728" s="39">
        <f t="shared" si="175"/>
        <v>0</v>
      </c>
      <c r="N2728" s="38">
        <v>5901828850165</v>
      </c>
    </row>
    <row r="2729" spans="2:14" s="1" customFormat="1" ht="24" hidden="1" customHeight="1" outlineLevel="2" x14ac:dyDescent="0.2">
      <c r="B2729" s="33" t="s">
        <v>5334</v>
      </c>
      <c r="C2729" s="34">
        <v>22202178</v>
      </c>
      <c r="D2729" s="35" t="s">
        <v>5335</v>
      </c>
      <c r="E2729" s="36" t="s">
        <v>27</v>
      </c>
      <c r="F2729" s="37"/>
      <c r="G2729" s="38"/>
      <c r="H2729" s="39">
        <v>95.43</v>
      </c>
      <c r="I2729" s="37"/>
      <c r="J2729" s="37"/>
      <c r="K2729" s="39">
        <f t="shared" si="174"/>
        <v>95.44</v>
      </c>
      <c r="L2729" s="47"/>
      <c r="M2729" s="39">
        <f t="shared" si="175"/>
        <v>0</v>
      </c>
      <c r="N2729" s="38">
        <v>5901828850172</v>
      </c>
    </row>
    <row r="2730" spans="2:14" s="1" customFormat="1" ht="12" hidden="1" customHeight="1" outlineLevel="2" x14ac:dyDescent="0.2">
      <c r="B2730" s="33" t="s">
        <v>5336</v>
      </c>
      <c r="C2730" s="34">
        <v>22208254</v>
      </c>
      <c r="D2730" s="35" t="s">
        <v>5337</v>
      </c>
      <c r="E2730" s="36" t="s">
        <v>27</v>
      </c>
      <c r="F2730" s="37"/>
      <c r="G2730" s="38"/>
      <c r="H2730" s="39">
        <v>203.13</v>
      </c>
      <c r="I2730" s="37"/>
      <c r="J2730" s="37"/>
      <c r="K2730" s="39">
        <f t="shared" si="174"/>
        <v>203.14</v>
      </c>
      <c r="L2730" s="47"/>
      <c r="M2730" s="39">
        <f t="shared" si="175"/>
        <v>0</v>
      </c>
      <c r="N2730" s="38">
        <v>5901828856891</v>
      </c>
    </row>
    <row r="2731" spans="2:14" s="1" customFormat="1" ht="12" hidden="1" customHeight="1" outlineLevel="2" x14ac:dyDescent="0.2">
      <c r="B2731" s="33" t="s">
        <v>5338</v>
      </c>
      <c r="C2731" s="34">
        <v>22208256</v>
      </c>
      <c r="D2731" s="35" t="s">
        <v>5339</v>
      </c>
      <c r="E2731" s="36" t="s">
        <v>27</v>
      </c>
      <c r="F2731" s="37"/>
      <c r="G2731" s="38"/>
      <c r="H2731" s="39">
        <v>3.32</v>
      </c>
      <c r="I2731" s="37"/>
      <c r="J2731" s="37"/>
      <c r="K2731" s="39">
        <f t="shared" si="174"/>
        <v>3.32</v>
      </c>
      <c r="L2731" s="47"/>
      <c r="M2731" s="39">
        <f t="shared" si="175"/>
        <v>0</v>
      </c>
      <c r="N2731" s="38">
        <v>5907553508746</v>
      </c>
    </row>
    <row r="2732" spans="2:14" ht="12" customHeight="1" outlineLevel="1" collapsed="1" x14ac:dyDescent="0.2">
      <c r="B2732" s="25" t="s">
        <v>5340</v>
      </c>
      <c r="C2732" s="26"/>
      <c r="D2732" s="27"/>
      <c r="E2732" s="28"/>
      <c r="F2732" s="28"/>
      <c r="G2732" s="29"/>
      <c r="H2732" s="30"/>
      <c r="I2732" s="30"/>
      <c r="J2732" s="30"/>
      <c r="K2732" s="30"/>
      <c r="L2732" s="31">
        <f>SUBTOTAL(9,L2733:L2736)</f>
        <v>0</v>
      </c>
      <c r="M2732" s="49">
        <f>SUBTOTAL(9,M2733:M2736)</f>
        <v>0</v>
      </c>
      <c r="N2732" s="32"/>
    </row>
    <row r="2733" spans="2:14" s="1" customFormat="1" ht="48" hidden="1" customHeight="1" outlineLevel="2" x14ac:dyDescent="0.2">
      <c r="B2733" s="33" t="s">
        <v>5341</v>
      </c>
      <c r="C2733" s="34">
        <v>22212739</v>
      </c>
      <c r="D2733" s="35" t="s">
        <v>5342</v>
      </c>
      <c r="E2733" s="36" t="s">
        <v>27</v>
      </c>
      <c r="F2733" s="37"/>
      <c r="G2733" s="38"/>
      <c r="H2733" s="39">
        <v>20.83</v>
      </c>
      <c r="I2733" s="37"/>
      <c r="J2733" s="37"/>
      <c r="K2733" s="39">
        <f>ROUND(ROUND(ROUND(H2733/100*(100-I2733)/100*(100-J2733), 2)/1.2, 2)*1.2, 2)</f>
        <v>20.83</v>
      </c>
      <c r="L2733" s="47"/>
      <c r="M2733" s="39">
        <f>ROUND(ROUND(ROUND(K2733/1.2, 2)*L2733, 2)*1.2, 2)</f>
        <v>0</v>
      </c>
      <c r="N2733" s="38">
        <v>4690615078967</v>
      </c>
    </row>
    <row r="2734" spans="2:14" s="1" customFormat="1" ht="48" hidden="1" customHeight="1" outlineLevel="2" x14ac:dyDescent="0.2">
      <c r="B2734" s="33" t="s">
        <v>5343</v>
      </c>
      <c r="C2734" s="34">
        <v>24000732</v>
      </c>
      <c r="D2734" s="35" t="s">
        <v>5344</v>
      </c>
      <c r="E2734" s="36" t="s">
        <v>27</v>
      </c>
      <c r="F2734" s="37"/>
      <c r="G2734" s="38"/>
      <c r="H2734" s="39">
        <v>28.77</v>
      </c>
      <c r="I2734" s="37"/>
      <c r="J2734" s="37"/>
      <c r="K2734" s="39">
        <f>ROUND(ROUND(ROUND(H2734/100*(100-I2734)/100*(100-J2734), 2)/1.2, 2)*1.2, 2)</f>
        <v>28.78</v>
      </c>
      <c r="L2734" s="47"/>
      <c r="M2734" s="39">
        <f>ROUND(ROUND(ROUND(K2734/1.2, 2)*L2734, 2)*1.2, 2)</f>
        <v>0</v>
      </c>
      <c r="N2734" s="38">
        <v>4690615109371</v>
      </c>
    </row>
    <row r="2735" spans="2:14" s="1" customFormat="1" ht="36" hidden="1" customHeight="1" outlineLevel="2" x14ac:dyDescent="0.2">
      <c r="B2735" s="33" t="s">
        <v>5345</v>
      </c>
      <c r="C2735" s="34">
        <v>22202634</v>
      </c>
      <c r="D2735" s="35" t="s">
        <v>5346</v>
      </c>
      <c r="E2735" s="36" t="s">
        <v>27</v>
      </c>
      <c r="F2735" s="37"/>
      <c r="G2735" s="38"/>
      <c r="H2735" s="39">
        <v>26.01</v>
      </c>
      <c r="I2735" s="37"/>
      <c r="J2735" s="37"/>
      <c r="K2735" s="39">
        <f>ROUND(ROUND(ROUND(H2735/100*(100-I2735)/100*(100-J2735), 2)/1.2, 2)*1.2, 2)</f>
        <v>26.02</v>
      </c>
      <c r="L2735" s="47"/>
      <c r="M2735" s="39">
        <f>ROUND(ROUND(ROUND(K2735/1.2, 2)*L2735, 2)*1.2, 2)</f>
        <v>0</v>
      </c>
      <c r="N2735" s="38">
        <v>4690615078936</v>
      </c>
    </row>
    <row r="2736" spans="2:14" s="1" customFormat="1" ht="48" hidden="1" customHeight="1" outlineLevel="2" x14ac:dyDescent="0.2">
      <c r="B2736" s="33" t="s">
        <v>5347</v>
      </c>
      <c r="C2736" s="34">
        <v>22212741</v>
      </c>
      <c r="D2736" s="35" t="s">
        <v>5348</v>
      </c>
      <c r="E2736" s="36" t="s">
        <v>27</v>
      </c>
      <c r="F2736" s="37"/>
      <c r="G2736" s="38"/>
      <c r="H2736" s="39">
        <v>19.66</v>
      </c>
      <c r="I2736" s="37"/>
      <c r="J2736" s="37"/>
      <c r="K2736" s="39">
        <f>ROUND(ROUND(ROUND(H2736/100*(100-I2736)/100*(100-J2736), 2)/1.2, 2)*1.2, 2)</f>
        <v>19.66</v>
      </c>
      <c r="L2736" s="47"/>
      <c r="M2736" s="39">
        <f>ROUND(ROUND(ROUND(K2736/1.2, 2)*L2736, 2)*1.2, 2)</f>
        <v>0</v>
      </c>
      <c r="N2736" s="38">
        <v>4690615078936</v>
      </c>
    </row>
    <row r="2737" spans="2:14" ht="12" customHeight="1" outlineLevel="1" collapsed="1" x14ac:dyDescent="0.2">
      <c r="B2737" s="25" t="s">
        <v>5349</v>
      </c>
      <c r="C2737" s="26"/>
      <c r="D2737" s="27"/>
      <c r="E2737" s="28"/>
      <c r="F2737" s="28"/>
      <c r="G2737" s="29"/>
      <c r="H2737" s="30"/>
      <c r="I2737" s="30"/>
      <c r="J2737" s="30"/>
      <c r="K2737" s="30"/>
      <c r="L2737" s="31">
        <f>SUBTOTAL(9,L2738:L2738)</f>
        <v>0</v>
      </c>
      <c r="M2737" s="49">
        <f>SUBTOTAL(9,M2738:M2738)</f>
        <v>0</v>
      </c>
      <c r="N2737" s="32"/>
    </row>
    <row r="2738" spans="2:14" s="1" customFormat="1" ht="24" hidden="1" customHeight="1" outlineLevel="2" x14ac:dyDescent="0.2">
      <c r="B2738" s="33" t="s">
        <v>5350</v>
      </c>
      <c r="C2738" s="34">
        <v>22210748</v>
      </c>
      <c r="D2738" s="35" t="s">
        <v>5351</v>
      </c>
      <c r="E2738" s="36" t="s">
        <v>27</v>
      </c>
      <c r="F2738" s="37"/>
      <c r="G2738" s="38"/>
      <c r="H2738" s="39">
        <v>24.31</v>
      </c>
      <c r="I2738" s="37"/>
      <c r="J2738" s="37"/>
      <c r="K2738" s="39">
        <f>ROUND(ROUND(ROUND(H2738/100*(100-I2738)/100*(100-J2738), 2)/1.2, 2)*1.2, 2)</f>
        <v>24.31</v>
      </c>
      <c r="L2738" s="47"/>
      <c r="M2738" s="39">
        <f>ROUND(ROUND(ROUND(K2738/1.2, 2)*L2738, 2)*1.2, 2)</f>
        <v>0</v>
      </c>
      <c r="N2738" s="38">
        <v>4620759669295</v>
      </c>
    </row>
    <row r="2739" spans="2:14" ht="12" customHeight="1" x14ac:dyDescent="0.2">
      <c r="B2739" s="17" t="s">
        <v>5352</v>
      </c>
      <c r="C2739" s="18"/>
      <c r="D2739" s="19"/>
      <c r="E2739" s="20"/>
      <c r="F2739" s="20"/>
      <c r="G2739" s="21"/>
      <c r="H2739" s="22"/>
      <c r="I2739" s="22"/>
      <c r="J2739" s="22"/>
      <c r="K2739" s="22"/>
      <c r="L2739" s="23">
        <f>SUBTOTAL(9,L2740:L2745)</f>
        <v>0</v>
      </c>
      <c r="M2739" s="48">
        <f>SUBTOTAL(9,M2740:M2745)</f>
        <v>0</v>
      </c>
      <c r="N2739" s="24"/>
    </row>
    <row r="2740" spans="2:14" ht="12" customHeight="1" outlineLevel="1" collapsed="1" x14ac:dyDescent="0.2">
      <c r="B2740" s="25" t="s">
        <v>5353</v>
      </c>
      <c r="C2740" s="26"/>
      <c r="D2740" s="27"/>
      <c r="E2740" s="28"/>
      <c r="F2740" s="28"/>
      <c r="G2740" s="29"/>
      <c r="H2740" s="30"/>
      <c r="I2740" s="30"/>
      <c r="J2740" s="30"/>
      <c r="K2740" s="30"/>
      <c r="L2740" s="31">
        <f>SUBTOTAL(9,L2741:L2745)</f>
        <v>0</v>
      </c>
      <c r="M2740" s="49">
        <f>SUBTOTAL(9,M2741:M2745)</f>
        <v>0</v>
      </c>
      <c r="N2740" s="32"/>
    </row>
    <row r="2741" spans="2:14" s="1" customFormat="1" ht="12" hidden="1" customHeight="1" outlineLevel="2" x14ac:dyDescent="0.2">
      <c r="B2741" s="33" t="s">
        <v>5354</v>
      </c>
      <c r="C2741" s="34">
        <v>22212528</v>
      </c>
      <c r="D2741" s="35" t="s">
        <v>5355</v>
      </c>
      <c r="E2741" s="36" t="s">
        <v>4587</v>
      </c>
      <c r="F2741" s="37"/>
      <c r="G2741" s="38"/>
      <c r="H2741" s="39">
        <v>5.6</v>
      </c>
      <c r="I2741" s="37"/>
      <c r="J2741" s="37"/>
      <c r="K2741" s="39">
        <f>ROUND(ROUND(ROUND(H2741/100*(100-I2741)/100*(100-J2741), 2)/1.2, 2)*1.2, 2)</f>
        <v>5.6</v>
      </c>
      <c r="L2741" s="47"/>
      <c r="M2741" s="39">
        <f>ROUND(ROUND(ROUND(K2741/1.2, 2)*L2741, 2)*1.2, 2)</f>
        <v>0</v>
      </c>
      <c r="N2741" s="38">
        <v>4620016053652</v>
      </c>
    </row>
    <row r="2742" spans="2:14" s="1" customFormat="1" ht="48" hidden="1" customHeight="1" outlineLevel="2" x14ac:dyDescent="0.2">
      <c r="B2742" s="33" t="s">
        <v>5356</v>
      </c>
      <c r="C2742" s="34">
        <v>22212708</v>
      </c>
      <c r="D2742" s="35" t="s">
        <v>5357</v>
      </c>
      <c r="E2742" s="36" t="s">
        <v>27</v>
      </c>
      <c r="F2742" s="37"/>
      <c r="G2742" s="38"/>
      <c r="H2742" s="39">
        <v>27.88</v>
      </c>
      <c r="I2742" s="37"/>
      <c r="J2742" s="37"/>
      <c r="K2742" s="39">
        <f>ROUND(ROUND(ROUND(H2742/100*(100-I2742)/100*(100-J2742), 2)/1.2, 2)*1.2, 2)</f>
        <v>27.88</v>
      </c>
      <c r="L2742" s="47"/>
      <c r="M2742" s="39">
        <f>ROUND(ROUND(ROUND(K2742/1.2, 2)*L2742, 2)*1.2, 2)</f>
        <v>0</v>
      </c>
      <c r="N2742" s="38">
        <v>4620016050071</v>
      </c>
    </row>
    <row r="2743" spans="2:14" s="1" customFormat="1" ht="48" hidden="1" customHeight="1" outlineLevel="2" x14ac:dyDescent="0.2">
      <c r="B2743" s="33" t="s">
        <v>5358</v>
      </c>
      <c r="C2743" s="34">
        <v>22212527</v>
      </c>
      <c r="D2743" s="35" t="s">
        <v>5359</v>
      </c>
      <c r="E2743" s="36" t="s">
        <v>27</v>
      </c>
      <c r="F2743" s="37"/>
      <c r="G2743" s="38"/>
      <c r="H2743" s="39">
        <v>27.88</v>
      </c>
      <c r="I2743" s="37"/>
      <c r="J2743" s="37"/>
      <c r="K2743" s="39">
        <f>ROUND(ROUND(ROUND(H2743/100*(100-I2743)/100*(100-J2743), 2)/1.2, 2)*1.2, 2)</f>
        <v>27.88</v>
      </c>
      <c r="L2743" s="47"/>
      <c r="M2743" s="39">
        <f>ROUND(ROUND(ROUND(K2743/1.2, 2)*L2743, 2)*1.2, 2)</f>
        <v>0</v>
      </c>
      <c r="N2743" s="38">
        <v>4620016050088</v>
      </c>
    </row>
    <row r="2744" spans="2:14" s="1" customFormat="1" ht="48" hidden="1" customHeight="1" outlineLevel="2" x14ac:dyDescent="0.2">
      <c r="B2744" s="33" t="s">
        <v>5360</v>
      </c>
      <c r="C2744" s="34">
        <v>22212491</v>
      </c>
      <c r="D2744" s="35" t="s">
        <v>5361</v>
      </c>
      <c r="E2744" s="36" t="s">
        <v>27</v>
      </c>
      <c r="F2744" s="37"/>
      <c r="G2744" s="40"/>
      <c r="H2744" s="39">
        <v>27.88</v>
      </c>
      <c r="I2744" s="37"/>
      <c r="J2744" s="37"/>
      <c r="K2744" s="39">
        <f>ROUND(ROUND(ROUND(H2744/100*(100-I2744)/100*(100-J2744), 2)/1.2, 2)*1.2, 2)</f>
        <v>27.88</v>
      </c>
      <c r="L2744" s="47"/>
      <c r="M2744" s="39">
        <f>ROUND(ROUND(ROUND(K2744/1.2, 2)*L2744, 2)*1.2, 2)</f>
        <v>0</v>
      </c>
      <c r="N2744" s="38">
        <v>4620016050095</v>
      </c>
    </row>
    <row r="2745" spans="2:14" s="1" customFormat="1" ht="36" hidden="1" customHeight="1" outlineLevel="2" x14ac:dyDescent="0.2">
      <c r="B2745" s="33" t="s">
        <v>5362</v>
      </c>
      <c r="C2745" s="34">
        <v>22209974</v>
      </c>
      <c r="D2745" s="35" t="s">
        <v>5363</v>
      </c>
      <c r="E2745" s="36" t="s">
        <v>27</v>
      </c>
      <c r="F2745" s="37"/>
      <c r="G2745" s="38"/>
      <c r="H2745" s="39">
        <v>92</v>
      </c>
      <c r="I2745" s="37"/>
      <c r="J2745" s="37"/>
      <c r="K2745" s="39">
        <f>ROUND(ROUND(ROUND(H2745/100*(100-I2745)/100*(100-J2745), 2)/1.2, 2)*1.2, 2)</f>
        <v>92</v>
      </c>
      <c r="L2745" s="47"/>
      <c r="M2745" s="39">
        <f>ROUND(ROUND(ROUND(K2745/1.2, 2)*L2745, 2)*1.2, 2)</f>
        <v>0</v>
      </c>
      <c r="N2745" s="38">
        <v>4620016053683</v>
      </c>
    </row>
    <row r="2746" spans="2:14" ht="12" customHeight="1" x14ac:dyDescent="0.2">
      <c r="B2746" s="17" t="s">
        <v>5364</v>
      </c>
      <c r="C2746" s="18"/>
      <c r="D2746" s="19"/>
      <c r="E2746" s="20"/>
      <c r="F2746" s="20"/>
      <c r="G2746" s="21"/>
      <c r="H2746" s="22"/>
      <c r="I2746" s="22"/>
      <c r="J2746" s="22"/>
      <c r="K2746" s="22"/>
      <c r="L2746" s="23">
        <f>SUBTOTAL(9,L2747:L2748)</f>
        <v>0</v>
      </c>
      <c r="M2746" s="48">
        <f>SUBTOTAL(9,M2747:M2748)</f>
        <v>0</v>
      </c>
      <c r="N2746" s="24"/>
    </row>
    <row r="2747" spans="2:14" ht="12" customHeight="1" outlineLevel="1" collapsed="1" x14ac:dyDescent="0.2">
      <c r="B2747" s="25" t="s">
        <v>5365</v>
      </c>
      <c r="C2747" s="26"/>
      <c r="D2747" s="27"/>
      <c r="E2747" s="28"/>
      <c r="F2747" s="28"/>
      <c r="G2747" s="29"/>
      <c r="H2747" s="30"/>
      <c r="I2747" s="30"/>
      <c r="J2747" s="30"/>
      <c r="K2747" s="30"/>
      <c r="L2747" s="31">
        <f>SUBTOTAL(9,L2748:L2748)</f>
        <v>0</v>
      </c>
      <c r="M2747" s="49">
        <f>SUBTOTAL(9,M2748:M2748)</f>
        <v>0</v>
      </c>
      <c r="N2747" s="32"/>
    </row>
    <row r="2748" spans="2:14" s="1" customFormat="1" ht="36" hidden="1" customHeight="1" outlineLevel="2" x14ac:dyDescent="0.2">
      <c r="B2748" s="33" t="s">
        <v>5366</v>
      </c>
      <c r="C2748" s="34">
        <v>24001211</v>
      </c>
      <c r="D2748" s="35" t="s">
        <v>5367</v>
      </c>
      <c r="E2748" s="36" t="s">
        <v>27</v>
      </c>
      <c r="F2748" s="37"/>
      <c r="G2748" s="38"/>
      <c r="H2748" s="39">
        <v>13.69</v>
      </c>
      <c r="I2748" s="37"/>
      <c r="J2748" s="37"/>
      <c r="K2748" s="39">
        <f>ROUND(ROUND(ROUND(H2748/100*(100-I2748)/100*(100-J2748), 2)/1.2, 2)*1.2, 2)</f>
        <v>13.69</v>
      </c>
      <c r="L2748" s="47"/>
      <c r="M2748" s="39">
        <f>ROUND(ROUND(ROUND(K2748/1.2, 2)*L2748, 2)*1.2, 2)</f>
        <v>0</v>
      </c>
      <c r="N2748" s="38">
        <v>4627089675521</v>
      </c>
    </row>
    <row r="2749" spans="2:14" ht="12" customHeight="1" x14ac:dyDescent="0.2">
      <c r="B2749" s="17" t="s">
        <v>5368</v>
      </c>
      <c r="C2749" s="18"/>
      <c r="D2749" s="19"/>
      <c r="E2749" s="20"/>
      <c r="F2749" s="20"/>
      <c r="G2749" s="21"/>
      <c r="H2749" s="22"/>
      <c r="I2749" s="22"/>
      <c r="J2749" s="22"/>
      <c r="K2749" s="22"/>
      <c r="L2749" s="23">
        <f>SUBTOTAL(9,L2750:L2758)</f>
        <v>0</v>
      </c>
      <c r="M2749" s="48">
        <f>SUBTOTAL(9,M2750:M2758)</f>
        <v>0</v>
      </c>
      <c r="N2749" s="24"/>
    </row>
    <row r="2750" spans="2:14" ht="12" customHeight="1" outlineLevel="1" collapsed="1" x14ac:dyDescent="0.2">
      <c r="B2750" s="25" t="s">
        <v>5369</v>
      </c>
      <c r="C2750" s="26"/>
      <c r="D2750" s="27"/>
      <c r="E2750" s="28"/>
      <c r="F2750" s="28"/>
      <c r="G2750" s="29"/>
      <c r="H2750" s="30"/>
      <c r="I2750" s="30"/>
      <c r="J2750" s="30"/>
      <c r="K2750" s="30"/>
      <c r="L2750" s="31">
        <f>SUBTOTAL(9,L2751:L2751)</f>
        <v>0</v>
      </c>
      <c r="M2750" s="49">
        <f>SUBTOTAL(9,M2751:M2751)</f>
        <v>0</v>
      </c>
      <c r="N2750" s="32"/>
    </row>
    <row r="2751" spans="2:14" s="1" customFormat="1" ht="24" hidden="1" customHeight="1" outlineLevel="2" x14ac:dyDescent="0.2">
      <c r="B2751" s="33" t="s">
        <v>5370</v>
      </c>
      <c r="C2751" s="34">
        <v>1200549</v>
      </c>
      <c r="D2751" s="35" t="s">
        <v>5371</v>
      </c>
      <c r="E2751" s="36" t="s">
        <v>27</v>
      </c>
      <c r="F2751" s="37"/>
      <c r="G2751" s="38"/>
      <c r="H2751" s="39">
        <v>0.88</v>
      </c>
      <c r="I2751" s="37"/>
      <c r="J2751" s="37"/>
      <c r="K2751" s="39">
        <f>ROUND(ROUND(ROUND(H2751/100*(100-I2751)/100*(100-J2751), 2)/1.2, 2)*1.2, 2)</f>
        <v>0.88</v>
      </c>
      <c r="L2751" s="47"/>
      <c r="M2751" s="39">
        <f>ROUND(ROUND(ROUND(K2751/1.2, 2)*L2751, 2)*1.2, 2)</f>
        <v>0</v>
      </c>
      <c r="N2751" s="38">
        <v>4612742110112</v>
      </c>
    </row>
    <row r="2752" spans="2:14" ht="12" customHeight="1" outlineLevel="1" collapsed="1" x14ac:dyDescent="0.2">
      <c r="B2752" s="25" t="s">
        <v>5372</v>
      </c>
      <c r="C2752" s="26"/>
      <c r="D2752" s="27"/>
      <c r="E2752" s="28"/>
      <c r="F2752" s="28"/>
      <c r="G2752" s="29"/>
      <c r="H2752" s="30"/>
      <c r="I2752" s="30"/>
      <c r="J2752" s="30"/>
      <c r="K2752" s="30"/>
      <c r="L2752" s="31">
        <f>SUBTOTAL(9,L2753:L2756)</f>
        <v>0</v>
      </c>
      <c r="M2752" s="49">
        <f>SUBTOTAL(9,M2753:M2756)</f>
        <v>0</v>
      </c>
      <c r="N2752" s="32"/>
    </row>
    <row r="2753" spans="2:14" s="1" customFormat="1" ht="36" hidden="1" customHeight="1" outlineLevel="2" x14ac:dyDescent="0.2">
      <c r="B2753" s="33" t="s">
        <v>5373</v>
      </c>
      <c r="C2753" s="34">
        <v>22210900</v>
      </c>
      <c r="D2753" s="35" t="s">
        <v>5374</v>
      </c>
      <c r="E2753" s="36" t="s">
        <v>27</v>
      </c>
      <c r="F2753" s="37"/>
      <c r="G2753" s="38"/>
      <c r="H2753" s="39">
        <v>9.9600000000000009</v>
      </c>
      <c r="I2753" s="37"/>
      <c r="J2753" s="37"/>
      <c r="K2753" s="39">
        <f>ROUND(ROUND(ROUND(H2753/100*(100-I2753)/100*(100-J2753), 2)/1.2, 2)*1.2, 2)</f>
        <v>9.9600000000000009</v>
      </c>
      <c r="L2753" s="47"/>
      <c r="M2753" s="39">
        <f>ROUND(ROUND(ROUND(K2753/1.2, 2)*L2753, 2)*1.2, 2)</f>
        <v>0</v>
      </c>
      <c r="N2753" s="38">
        <v>4607129334069</v>
      </c>
    </row>
    <row r="2754" spans="2:14" s="1" customFormat="1" ht="36" hidden="1" customHeight="1" outlineLevel="2" x14ac:dyDescent="0.2">
      <c r="B2754" s="33" t="s">
        <v>5375</v>
      </c>
      <c r="C2754" s="34">
        <v>103017</v>
      </c>
      <c r="D2754" s="35" t="s">
        <v>5376</v>
      </c>
      <c r="E2754" s="36" t="s">
        <v>27</v>
      </c>
      <c r="F2754" s="37"/>
      <c r="G2754" s="38"/>
      <c r="H2754" s="39">
        <v>10.33</v>
      </c>
      <c r="I2754" s="37"/>
      <c r="J2754" s="37"/>
      <c r="K2754" s="39">
        <f>ROUND(ROUND(ROUND(H2754/100*(100-I2754)/100*(100-J2754), 2)/1.2, 2)*1.2, 2)</f>
        <v>10.33</v>
      </c>
      <c r="L2754" s="47"/>
      <c r="M2754" s="39">
        <f>ROUND(ROUND(ROUND(K2754/1.2, 2)*L2754, 2)*1.2, 2)</f>
        <v>0</v>
      </c>
      <c r="N2754" s="38">
        <v>4607129330030</v>
      </c>
    </row>
    <row r="2755" spans="2:14" s="1" customFormat="1" ht="48" hidden="1" customHeight="1" outlineLevel="2" x14ac:dyDescent="0.2">
      <c r="B2755" s="33" t="s">
        <v>5377</v>
      </c>
      <c r="C2755" s="34">
        <v>24000454</v>
      </c>
      <c r="D2755" s="35" t="s">
        <v>5378</v>
      </c>
      <c r="E2755" s="36" t="s">
        <v>27</v>
      </c>
      <c r="F2755" s="37"/>
      <c r="G2755" s="38"/>
      <c r="H2755" s="39">
        <v>275.48</v>
      </c>
      <c r="I2755" s="37"/>
      <c r="J2755" s="37"/>
      <c r="K2755" s="39">
        <f>ROUND(ROUND(ROUND(H2755/100*(100-I2755)/100*(100-J2755), 2)/1.2, 2)*1.2, 2)</f>
        <v>275.48</v>
      </c>
      <c r="L2755" s="47"/>
      <c r="M2755" s="39">
        <f>ROUND(ROUND(ROUND(K2755/1.2, 2)*L2755, 2)*1.2, 2)</f>
        <v>0</v>
      </c>
      <c r="N2755" s="45">
        <v>4607129336544</v>
      </c>
    </row>
    <row r="2756" spans="2:14" s="1" customFormat="1" ht="48" hidden="1" customHeight="1" outlineLevel="2" x14ac:dyDescent="0.2">
      <c r="B2756" s="33" t="s">
        <v>5379</v>
      </c>
      <c r="C2756" s="34">
        <v>24000453</v>
      </c>
      <c r="D2756" s="35" t="s">
        <v>5380</v>
      </c>
      <c r="E2756" s="36" t="s">
        <v>27</v>
      </c>
      <c r="F2756" s="37"/>
      <c r="G2756" s="38"/>
      <c r="H2756" s="39">
        <v>5.24</v>
      </c>
      <c r="I2756" s="37"/>
      <c r="J2756" s="37"/>
      <c r="K2756" s="39">
        <f>ROUND(ROUND(ROUND(H2756/100*(100-I2756)/100*(100-J2756), 2)/1.2, 2)*1.2, 2)</f>
        <v>5.24</v>
      </c>
      <c r="L2756" s="47"/>
      <c r="M2756" s="39">
        <f>ROUND(ROUND(ROUND(K2756/1.2, 2)*L2756, 2)*1.2, 2)</f>
        <v>0</v>
      </c>
      <c r="N2756" s="45">
        <v>4607129330337</v>
      </c>
    </row>
    <row r="2757" spans="2:14" ht="12" customHeight="1" outlineLevel="1" collapsed="1" x14ac:dyDescent="0.2">
      <c r="B2757" s="25" t="s">
        <v>5381</v>
      </c>
      <c r="C2757" s="26"/>
      <c r="D2757" s="27"/>
      <c r="E2757" s="28"/>
      <c r="F2757" s="28"/>
      <c r="G2757" s="29"/>
      <c r="H2757" s="30"/>
      <c r="I2757" s="30"/>
      <c r="J2757" s="30"/>
      <c r="K2757" s="30"/>
      <c r="L2757" s="31">
        <f>SUBTOTAL(9,L2758:L2758)</f>
        <v>0</v>
      </c>
      <c r="M2757" s="49">
        <f>SUBTOTAL(9,M2758:M2758)</f>
        <v>0</v>
      </c>
      <c r="N2757" s="32"/>
    </row>
    <row r="2758" spans="2:14" s="1" customFormat="1" ht="24" hidden="1" customHeight="1" outlineLevel="2" x14ac:dyDescent="0.2">
      <c r="B2758" s="33" t="s">
        <v>5382</v>
      </c>
      <c r="C2758" s="34">
        <v>22210746</v>
      </c>
      <c r="D2758" s="35" t="s">
        <v>5383</v>
      </c>
      <c r="E2758" s="36" t="s">
        <v>27</v>
      </c>
      <c r="F2758" s="37"/>
      <c r="G2758" s="38"/>
      <c r="H2758" s="39">
        <v>1.98</v>
      </c>
      <c r="I2758" s="37"/>
      <c r="J2758" s="37"/>
      <c r="K2758" s="39">
        <f>ROUND(ROUND(ROUND(H2758/100*(100-I2758)/100*(100-J2758), 2)/1.2, 2)*1.2, 2)</f>
        <v>1.98</v>
      </c>
      <c r="L2758" s="47"/>
      <c r="M2758" s="39">
        <f>ROUND(ROUND(ROUND(K2758/1.2, 2)*L2758, 2)*1.2, 2)</f>
        <v>0</v>
      </c>
      <c r="N2758" s="38">
        <v>4815520001101</v>
      </c>
    </row>
    <row r="2759" spans="2:14" ht="12" customHeight="1" x14ac:dyDescent="0.2">
      <c r="B2759" s="17" t="s">
        <v>5384</v>
      </c>
      <c r="C2759" s="18"/>
      <c r="D2759" s="19"/>
      <c r="E2759" s="20"/>
      <c r="F2759" s="20"/>
      <c r="G2759" s="21"/>
      <c r="H2759" s="22"/>
      <c r="I2759" s="22"/>
      <c r="J2759" s="22"/>
      <c r="K2759" s="22"/>
      <c r="L2759" s="23">
        <f>SUBTOTAL(9,L2760:L2780)</f>
        <v>0</v>
      </c>
      <c r="M2759" s="48">
        <f>SUBTOTAL(9,M2760:M2780)</f>
        <v>0</v>
      </c>
      <c r="N2759" s="24"/>
    </row>
    <row r="2760" spans="2:14" ht="12" customHeight="1" outlineLevel="1" collapsed="1" x14ac:dyDescent="0.2">
      <c r="B2760" s="25" t="s">
        <v>5384</v>
      </c>
      <c r="C2760" s="26"/>
      <c r="D2760" s="27"/>
      <c r="E2760" s="28"/>
      <c r="F2760" s="28"/>
      <c r="G2760" s="29"/>
      <c r="H2760" s="30"/>
      <c r="I2760" s="30"/>
      <c r="J2760" s="30"/>
      <c r="K2760" s="30"/>
      <c r="L2760" s="31">
        <f>SUBTOTAL(9,L2761:L2780)</f>
        <v>0</v>
      </c>
      <c r="M2760" s="49">
        <f>SUBTOTAL(9,M2761:M2780)</f>
        <v>0</v>
      </c>
      <c r="N2760" s="32"/>
    </row>
    <row r="2761" spans="2:14" s="1" customFormat="1" ht="24" hidden="1" customHeight="1" outlineLevel="2" x14ac:dyDescent="0.2">
      <c r="B2761" s="33" t="s">
        <v>5385</v>
      </c>
      <c r="C2761" s="34">
        <v>22208949</v>
      </c>
      <c r="D2761" s="35" t="s">
        <v>5386</v>
      </c>
      <c r="E2761" s="36" t="s">
        <v>27</v>
      </c>
      <c r="F2761" s="37"/>
      <c r="G2761" s="38"/>
      <c r="H2761" s="39">
        <v>7.05</v>
      </c>
      <c r="I2761" s="37"/>
      <c r="J2761" s="37"/>
      <c r="K2761" s="39">
        <f t="shared" ref="K2761:K2780" si="176">ROUND(ROUND(ROUND(H2761/100*(100-I2761)/100*(100-J2761), 2)/1.2, 2)*1.2, 2)</f>
        <v>7.06</v>
      </c>
      <c r="L2761" s="47"/>
      <c r="M2761" s="39">
        <f t="shared" ref="M2761:M2780" si="177">ROUND(ROUND(ROUND(K2761/1.2, 2)*L2761, 2)*1.2, 2)</f>
        <v>0</v>
      </c>
      <c r="N2761" s="37"/>
    </row>
    <row r="2762" spans="2:14" s="1" customFormat="1" ht="36" hidden="1" customHeight="1" outlineLevel="2" x14ac:dyDescent="0.2">
      <c r="B2762" s="33" t="s">
        <v>5387</v>
      </c>
      <c r="C2762" s="34">
        <v>101942</v>
      </c>
      <c r="D2762" s="35" t="s">
        <v>5388</v>
      </c>
      <c r="E2762" s="36" t="s">
        <v>27</v>
      </c>
      <c r="F2762" s="37"/>
      <c r="G2762" s="38"/>
      <c r="H2762" s="39">
        <v>4.1100000000000003</v>
      </c>
      <c r="I2762" s="37"/>
      <c r="J2762" s="37"/>
      <c r="K2762" s="39">
        <f t="shared" si="176"/>
        <v>4.12</v>
      </c>
      <c r="L2762" s="47"/>
      <c r="M2762" s="39">
        <f t="shared" si="177"/>
        <v>0</v>
      </c>
      <c r="N2762" s="37"/>
    </row>
    <row r="2763" spans="2:14" s="1" customFormat="1" ht="12" hidden="1" customHeight="1" outlineLevel="2" x14ac:dyDescent="0.2">
      <c r="B2763" s="33" t="s">
        <v>5389</v>
      </c>
      <c r="C2763" s="34">
        <v>24001271</v>
      </c>
      <c r="D2763" s="35" t="s">
        <v>5390</v>
      </c>
      <c r="E2763" s="36" t="s">
        <v>27</v>
      </c>
      <c r="F2763" s="37"/>
      <c r="G2763" s="40"/>
      <c r="H2763" s="39">
        <v>2.56</v>
      </c>
      <c r="I2763" s="37"/>
      <c r="J2763" s="37"/>
      <c r="K2763" s="39">
        <f t="shared" si="176"/>
        <v>2.56</v>
      </c>
      <c r="L2763" s="47"/>
      <c r="M2763" s="39">
        <f t="shared" si="177"/>
        <v>0</v>
      </c>
      <c r="N2763" s="38">
        <v>4812623000062</v>
      </c>
    </row>
    <row r="2764" spans="2:14" s="1" customFormat="1" ht="48" hidden="1" customHeight="1" outlineLevel="2" x14ac:dyDescent="0.2">
      <c r="B2764" s="33" t="s">
        <v>5391</v>
      </c>
      <c r="C2764" s="34">
        <v>22210685</v>
      </c>
      <c r="D2764" s="35" t="s">
        <v>5392</v>
      </c>
      <c r="E2764" s="36" t="s">
        <v>27</v>
      </c>
      <c r="F2764" s="37"/>
      <c r="G2764" s="38"/>
      <c r="H2764" s="39">
        <v>3.7</v>
      </c>
      <c r="I2764" s="37"/>
      <c r="J2764" s="37"/>
      <c r="K2764" s="39">
        <f t="shared" si="176"/>
        <v>3.7</v>
      </c>
      <c r="L2764" s="47"/>
      <c r="M2764" s="39">
        <f t="shared" si="177"/>
        <v>0</v>
      </c>
      <c r="N2764" s="38">
        <v>2410005048606</v>
      </c>
    </row>
    <row r="2765" spans="2:14" s="1" customFormat="1" ht="48" hidden="1" customHeight="1" outlineLevel="2" x14ac:dyDescent="0.2">
      <c r="B2765" s="33" t="s">
        <v>5393</v>
      </c>
      <c r="C2765" s="34">
        <v>22212500</v>
      </c>
      <c r="D2765" s="35" t="s">
        <v>5394</v>
      </c>
      <c r="E2765" s="36" t="s">
        <v>27</v>
      </c>
      <c r="F2765" s="37"/>
      <c r="G2765" s="38"/>
      <c r="H2765" s="39">
        <v>6.28</v>
      </c>
      <c r="I2765" s="37"/>
      <c r="J2765" s="37"/>
      <c r="K2765" s="39">
        <f t="shared" si="176"/>
        <v>6.28</v>
      </c>
      <c r="L2765" s="47"/>
      <c r="M2765" s="39">
        <f t="shared" si="177"/>
        <v>0</v>
      </c>
      <c r="N2765" s="38">
        <v>4690615059874</v>
      </c>
    </row>
    <row r="2766" spans="2:14" s="1" customFormat="1" ht="24" hidden="1" customHeight="1" outlineLevel="2" x14ac:dyDescent="0.2">
      <c r="B2766" s="33" t="s">
        <v>5395</v>
      </c>
      <c r="C2766" s="34">
        <v>22200710</v>
      </c>
      <c r="D2766" s="35" t="s">
        <v>5396</v>
      </c>
      <c r="E2766" s="36" t="s">
        <v>27</v>
      </c>
      <c r="F2766" s="37"/>
      <c r="G2766" s="38"/>
      <c r="H2766" s="39">
        <v>8.86</v>
      </c>
      <c r="I2766" s="37"/>
      <c r="J2766" s="37"/>
      <c r="K2766" s="39">
        <f t="shared" si="176"/>
        <v>8.86</v>
      </c>
      <c r="L2766" s="47"/>
      <c r="M2766" s="39">
        <f t="shared" si="177"/>
        <v>0</v>
      </c>
      <c r="N2766" s="38">
        <v>4690615007226</v>
      </c>
    </row>
    <row r="2767" spans="2:14" s="1" customFormat="1" ht="24" hidden="1" customHeight="1" outlineLevel="2" x14ac:dyDescent="0.2">
      <c r="B2767" s="33" t="s">
        <v>5397</v>
      </c>
      <c r="C2767" s="34">
        <v>22206023</v>
      </c>
      <c r="D2767" s="35" t="s">
        <v>5398</v>
      </c>
      <c r="E2767" s="36" t="s">
        <v>27</v>
      </c>
      <c r="F2767" s="37"/>
      <c r="G2767" s="38"/>
      <c r="H2767" s="39">
        <v>14.48</v>
      </c>
      <c r="I2767" s="37"/>
      <c r="J2767" s="37"/>
      <c r="K2767" s="39">
        <f t="shared" si="176"/>
        <v>14.48</v>
      </c>
      <c r="L2767" s="47"/>
      <c r="M2767" s="39">
        <f t="shared" si="177"/>
        <v>0</v>
      </c>
      <c r="N2767" s="38">
        <v>4690615111596</v>
      </c>
    </row>
    <row r="2768" spans="2:14" s="1" customFormat="1" ht="12" hidden="1" customHeight="1" outlineLevel="2" x14ac:dyDescent="0.2">
      <c r="B2768" s="33" t="s">
        <v>5399</v>
      </c>
      <c r="C2768" s="34">
        <v>24001099</v>
      </c>
      <c r="D2768" s="35" t="s">
        <v>5400</v>
      </c>
      <c r="E2768" s="36" t="s">
        <v>27</v>
      </c>
      <c r="F2768" s="37"/>
      <c r="G2768" s="38"/>
      <c r="H2768" s="39">
        <v>16.600000000000001</v>
      </c>
      <c r="I2768" s="37"/>
      <c r="J2768" s="37"/>
      <c r="K2768" s="39">
        <f t="shared" si="176"/>
        <v>16.600000000000001</v>
      </c>
      <c r="L2768" s="47"/>
      <c r="M2768" s="39">
        <f t="shared" si="177"/>
        <v>0</v>
      </c>
      <c r="N2768" s="38">
        <v>4690615006878</v>
      </c>
    </row>
    <row r="2769" spans="2:14" s="1" customFormat="1" ht="36" hidden="1" customHeight="1" outlineLevel="2" x14ac:dyDescent="0.2">
      <c r="B2769" s="33" t="s">
        <v>5401</v>
      </c>
      <c r="C2769" s="34">
        <v>22208340</v>
      </c>
      <c r="D2769" s="35" t="s">
        <v>5402</v>
      </c>
      <c r="E2769" s="36" t="s">
        <v>27</v>
      </c>
      <c r="F2769" s="37"/>
      <c r="G2769" s="38"/>
      <c r="H2769" s="39">
        <v>1.81</v>
      </c>
      <c r="I2769" s="37"/>
      <c r="J2769" s="37"/>
      <c r="K2769" s="39">
        <f t="shared" si="176"/>
        <v>1.81</v>
      </c>
      <c r="L2769" s="47"/>
      <c r="M2769" s="39">
        <f t="shared" si="177"/>
        <v>0</v>
      </c>
      <c r="N2769" s="37"/>
    </row>
    <row r="2770" spans="2:14" s="1" customFormat="1" ht="24" hidden="1" customHeight="1" outlineLevel="2" x14ac:dyDescent="0.2">
      <c r="B2770" s="33" t="s">
        <v>5403</v>
      </c>
      <c r="C2770" s="34">
        <v>102051</v>
      </c>
      <c r="D2770" s="35" t="s">
        <v>5404</v>
      </c>
      <c r="E2770" s="36" t="s">
        <v>27</v>
      </c>
      <c r="F2770" s="37"/>
      <c r="G2770" s="38"/>
      <c r="H2770" s="39">
        <v>38.369999999999997</v>
      </c>
      <c r="I2770" s="37"/>
      <c r="J2770" s="37"/>
      <c r="K2770" s="39">
        <f t="shared" si="176"/>
        <v>38.380000000000003</v>
      </c>
      <c r="L2770" s="47"/>
      <c r="M2770" s="39">
        <f t="shared" si="177"/>
        <v>0</v>
      </c>
      <c r="N2770" s="38">
        <v>4815520000708</v>
      </c>
    </row>
    <row r="2771" spans="2:14" s="1" customFormat="1" ht="24" hidden="1" customHeight="1" outlineLevel="2" x14ac:dyDescent="0.2">
      <c r="B2771" s="33" t="s">
        <v>5405</v>
      </c>
      <c r="C2771" s="34">
        <v>22212638</v>
      </c>
      <c r="D2771" s="35" t="s">
        <v>5406</v>
      </c>
      <c r="E2771" s="36" t="s">
        <v>27</v>
      </c>
      <c r="F2771" s="37"/>
      <c r="G2771" s="38"/>
      <c r="H2771" s="39">
        <v>15.71</v>
      </c>
      <c r="I2771" s="37"/>
      <c r="J2771" s="37"/>
      <c r="K2771" s="39">
        <f t="shared" si="176"/>
        <v>15.71</v>
      </c>
      <c r="L2771" s="47"/>
      <c r="M2771" s="39">
        <f t="shared" si="177"/>
        <v>0</v>
      </c>
      <c r="N2771" s="38">
        <v>4650075329382</v>
      </c>
    </row>
    <row r="2772" spans="2:14" s="1" customFormat="1" ht="36" hidden="1" customHeight="1" outlineLevel="2" x14ac:dyDescent="0.2">
      <c r="B2772" s="33" t="s">
        <v>5407</v>
      </c>
      <c r="C2772" s="34">
        <v>24000263</v>
      </c>
      <c r="D2772" s="35" t="s">
        <v>5408</v>
      </c>
      <c r="E2772" s="36" t="s">
        <v>27</v>
      </c>
      <c r="F2772" s="37"/>
      <c r="G2772" s="38"/>
      <c r="H2772" s="39">
        <v>4.1500000000000004</v>
      </c>
      <c r="I2772" s="37"/>
      <c r="J2772" s="37"/>
      <c r="K2772" s="39">
        <f t="shared" si="176"/>
        <v>4.1500000000000004</v>
      </c>
      <c r="L2772" s="47"/>
      <c r="M2772" s="39">
        <f t="shared" si="177"/>
        <v>0</v>
      </c>
      <c r="N2772" s="38">
        <v>4690615023639</v>
      </c>
    </row>
    <row r="2773" spans="2:14" s="1" customFormat="1" ht="36" hidden="1" customHeight="1" outlineLevel="2" x14ac:dyDescent="0.2">
      <c r="B2773" s="33" t="s">
        <v>5409</v>
      </c>
      <c r="C2773" s="34">
        <v>24000264</v>
      </c>
      <c r="D2773" s="35" t="s">
        <v>5410</v>
      </c>
      <c r="E2773" s="36" t="s">
        <v>27</v>
      </c>
      <c r="F2773" s="37"/>
      <c r="G2773" s="38"/>
      <c r="H2773" s="39">
        <v>8.84</v>
      </c>
      <c r="I2773" s="37"/>
      <c r="J2773" s="37"/>
      <c r="K2773" s="39">
        <f t="shared" si="176"/>
        <v>8.84</v>
      </c>
      <c r="L2773" s="47"/>
      <c r="M2773" s="39">
        <f t="shared" si="177"/>
        <v>0</v>
      </c>
      <c r="N2773" s="38">
        <v>4690615111381</v>
      </c>
    </row>
    <row r="2774" spans="2:14" s="1" customFormat="1" ht="36" hidden="1" customHeight="1" outlineLevel="2" x14ac:dyDescent="0.2">
      <c r="B2774" s="33" t="s">
        <v>5411</v>
      </c>
      <c r="C2774" s="34">
        <v>22212505</v>
      </c>
      <c r="D2774" s="35" t="s">
        <v>5412</v>
      </c>
      <c r="E2774" s="36" t="s">
        <v>27</v>
      </c>
      <c r="F2774" s="37"/>
      <c r="G2774" s="38"/>
      <c r="H2774" s="39">
        <v>10.130000000000001</v>
      </c>
      <c r="I2774" s="37"/>
      <c r="J2774" s="37"/>
      <c r="K2774" s="39">
        <f t="shared" si="176"/>
        <v>10.130000000000001</v>
      </c>
      <c r="L2774" s="47"/>
      <c r="M2774" s="39">
        <f t="shared" si="177"/>
        <v>0</v>
      </c>
      <c r="N2774" s="38">
        <v>4690615023660</v>
      </c>
    </row>
    <row r="2775" spans="2:14" s="1" customFormat="1" ht="36" hidden="1" customHeight="1" outlineLevel="2" x14ac:dyDescent="0.2">
      <c r="B2775" s="33" t="s">
        <v>5413</v>
      </c>
      <c r="C2775" s="34">
        <v>22212731</v>
      </c>
      <c r="D2775" s="35" t="s">
        <v>5414</v>
      </c>
      <c r="E2775" s="36" t="s">
        <v>27</v>
      </c>
      <c r="F2775" s="37"/>
      <c r="G2775" s="38"/>
      <c r="H2775" s="39">
        <v>9.52</v>
      </c>
      <c r="I2775" s="37"/>
      <c r="J2775" s="37"/>
      <c r="K2775" s="39">
        <f t="shared" si="176"/>
        <v>9.52</v>
      </c>
      <c r="L2775" s="47"/>
      <c r="M2775" s="39">
        <f t="shared" si="177"/>
        <v>0</v>
      </c>
      <c r="N2775" s="38">
        <v>4815520002122</v>
      </c>
    </row>
    <row r="2776" spans="2:14" s="1" customFormat="1" ht="48" hidden="1" customHeight="1" outlineLevel="2" x14ac:dyDescent="0.2">
      <c r="B2776" s="33" t="s">
        <v>5415</v>
      </c>
      <c r="C2776" s="34">
        <v>22212733</v>
      </c>
      <c r="D2776" s="35" t="s">
        <v>5416</v>
      </c>
      <c r="E2776" s="36" t="s">
        <v>27</v>
      </c>
      <c r="F2776" s="37"/>
      <c r="G2776" s="38"/>
      <c r="H2776" s="39">
        <v>9.11</v>
      </c>
      <c r="I2776" s="37"/>
      <c r="J2776" s="37"/>
      <c r="K2776" s="39">
        <f t="shared" si="176"/>
        <v>9.11</v>
      </c>
      <c r="L2776" s="47"/>
      <c r="M2776" s="39">
        <f t="shared" si="177"/>
        <v>0</v>
      </c>
      <c r="N2776" s="38">
        <v>4690615019601</v>
      </c>
    </row>
    <row r="2777" spans="2:14" s="1" customFormat="1" ht="48" hidden="1" customHeight="1" outlineLevel="2" x14ac:dyDescent="0.2">
      <c r="B2777" s="33" t="s">
        <v>5417</v>
      </c>
      <c r="C2777" s="34">
        <v>22212506</v>
      </c>
      <c r="D2777" s="35" t="s">
        <v>5418</v>
      </c>
      <c r="E2777" s="36" t="s">
        <v>27</v>
      </c>
      <c r="F2777" s="37"/>
      <c r="G2777" s="38"/>
      <c r="H2777" s="39">
        <v>8.48</v>
      </c>
      <c r="I2777" s="37"/>
      <c r="J2777" s="37"/>
      <c r="K2777" s="39">
        <f t="shared" si="176"/>
        <v>8.48</v>
      </c>
      <c r="L2777" s="47"/>
      <c r="M2777" s="39">
        <f t="shared" si="177"/>
        <v>0</v>
      </c>
      <c r="N2777" s="38">
        <v>4690615019588</v>
      </c>
    </row>
    <row r="2778" spans="2:14" s="1" customFormat="1" ht="24" hidden="1" customHeight="1" outlineLevel="2" x14ac:dyDescent="0.2">
      <c r="B2778" s="33" t="s">
        <v>5419</v>
      </c>
      <c r="C2778" s="34">
        <v>22213081</v>
      </c>
      <c r="D2778" s="35" t="s">
        <v>5420</v>
      </c>
      <c r="E2778" s="36" t="s">
        <v>27</v>
      </c>
      <c r="F2778" s="37"/>
      <c r="G2778" s="38"/>
      <c r="H2778" s="39">
        <v>5.68</v>
      </c>
      <c r="I2778" s="37"/>
      <c r="J2778" s="37"/>
      <c r="K2778" s="39">
        <f t="shared" si="176"/>
        <v>5.68</v>
      </c>
      <c r="L2778" s="47"/>
      <c r="M2778" s="39">
        <f t="shared" si="177"/>
        <v>0</v>
      </c>
      <c r="N2778" s="38">
        <v>4603299118331</v>
      </c>
    </row>
    <row r="2779" spans="2:14" s="1" customFormat="1" ht="36" hidden="1" customHeight="1" outlineLevel="2" x14ac:dyDescent="0.2">
      <c r="B2779" s="33" t="s">
        <v>5421</v>
      </c>
      <c r="C2779" s="34">
        <v>22209590</v>
      </c>
      <c r="D2779" s="35" t="s">
        <v>5422</v>
      </c>
      <c r="E2779" s="36" t="s">
        <v>27</v>
      </c>
      <c r="F2779" s="37"/>
      <c r="G2779" s="38"/>
      <c r="H2779" s="39">
        <v>10.38</v>
      </c>
      <c r="I2779" s="37"/>
      <c r="J2779" s="37"/>
      <c r="K2779" s="39">
        <f t="shared" si="176"/>
        <v>10.38</v>
      </c>
      <c r="L2779" s="47"/>
      <c r="M2779" s="39">
        <f t="shared" si="177"/>
        <v>0</v>
      </c>
      <c r="N2779" s="38">
        <v>4815520001026</v>
      </c>
    </row>
    <row r="2780" spans="2:14" s="1" customFormat="1" ht="24" hidden="1" customHeight="1" outlineLevel="2" x14ac:dyDescent="0.2">
      <c r="B2780" s="33" t="s">
        <v>5423</v>
      </c>
      <c r="C2780" s="34">
        <v>100398</v>
      </c>
      <c r="D2780" s="35" t="s">
        <v>5424</v>
      </c>
      <c r="E2780" s="36" t="s">
        <v>27</v>
      </c>
      <c r="F2780" s="37"/>
      <c r="G2780" s="38"/>
      <c r="H2780" s="39">
        <v>6.8</v>
      </c>
      <c r="I2780" s="37"/>
      <c r="J2780" s="37"/>
      <c r="K2780" s="39">
        <f t="shared" si="176"/>
        <v>6.8</v>
      </c>
      <c r="L2780" s="47"/>
      <c r="M2780" s="39">
        <f t="shared" si="177"/>
        <v>0</v>
      </c>
      <c r="N2780" s="38">
        <v>4815520001040</v>
      </c>
    </row>
    <row r="2781" spans="2:14" ht="12" customHeight="1" x14ac:dyDescent="0.2">
      <c r="B2781" s="17" t="s">
        <v>5425</v>
      </c>
      <c r="C2781" s="18"/>
      <c r="D2781" s="19"/>
      <c r="E2781" s="20"/>
      <c r="F2781" s="20"/>
      <c r="G2781" s="21"/>
      <c r="H2781" s="22"/>
      <c r="I2781" s="22"/>
      <c r="J2781" s="22"/>
      <c r="K2781" s="22"/>
      <c r="L2781" s="23">
        <f>SUBTOTAL(9,L2782:L2792)</f>
        <v>0</v>
      </c>
      <c r="M2781" s="48">
        <f>SUBTOTAL(9,M2782:M2792)</f>
        <v>0</v>
      </c>
      <c r="N2781" s="24"/>
    </row>
    <row r="2782" spans="2:14" ht="12" customHeight="1" outlineLevel="1" collapsed="1" x14ac:dyDescent="0.2">
      <c r="B2782" s="25" t="s">
        <v>5426</v>
      </c>
      <c r="C2782" s="26"/>
      <c r="D2782" s="27"/>
      <c r="E2782" s="28"/>
      <c r="F2782" s="28"/>
      <c r="G2782" s="29"/>
      <c r="H2782" s="30"/>
      <c r="I2782" s="30"/>
      <c r="J2782" s="30"/>
      <c r="K2782" s="30"/>
      <c r="L2782" s="31">
        <f>SUBTOTAL(9,L2783:L2785)</f>
        <v>0</v>
      </c>
      <c r="M2782" s="49">
        <f>SUBTOTAL(9,M2783:M2785)</f>
        <v>0</v>
      </c>
      <c r="N2782" s="32"/>
    </row>
    <row r="2783" spans="2:14" s="1" customFormat="1" ht="24" hidden="1" customHeight="1" outlineLevel="2" x14ac:dyDescent="0.2">
      <c r="B2783" s="33" t="s">
        <v>5427</v>
      </c>
      <c r="C2783" s="34">
        <v>22211128</v>
      </c>
      <c r="D2783" s="35" t="s">
        <v>5428</v>
      </c>
      <c r="E2783" s="36" t="s">
        <v>27</v>
      </c>
      <c r="F2783" s="37"/>
      <c r="G2783" s="38"/>
      <c r="H2783" s="39">
        <v>92.73</v>
      </c>
      <c r="I2783" s="37"/>
      <c r="J2783" s="37"/>
      <c r="K2783" s="39">
        <f>ROUND(ROUND(ROUND(H2783/100*(100-I2783)/100*(100-J2783), 2)/1.2, 2)*1.2, 2)</f>
        <v>92.74</v>
      </c>
      <c r="L2783" s="47"/>
      <c r="M2783" s="39">
        <f>ROUND(ROUND(ROUND(K2783/1.2, 2)*L2783, 2)*1.2, 2)</f>
        <v>0</v>
      </c>
      <c r="N2783" s="38">
        <v>8698686832057</v>
      </c>
    </row>
    <row r="2784" spans="2:14" s="1" customFormat="1" ht="24" hidden="1" customHeight="1" outlineLevel="2" x14ac:dyDescent="0.2">
      <c r="B2784" s="33" t="s">
        <v>5429</v>
      </c>
      <c r="C2784" s="34">
        <v>22211315</v>
      </c>
      <c r="D2784" s="35" t="s">
        <v>5430</v>
      </c>
      <c r="E2784" s="36" t="s">
        <v>27</v>
      </c>
      <c r="F2784" s="37"/>
      <c r="G2784" s="38"/>
      <c r="H2784" s="39">
        <v>165.68</v>
      </c>
      <c r="I2784" s="37"/>
      <c r="J2784" s="37"/>
      <c r="K2784" s="39">
        <f>ROUND(ROUND(ROUND(H2784/100*(100-I2784)/100*(100-J2784), 2)/1.2, 2)*1.2, 2)</f>
        <v>165.68</v>
      </c>
      <c r="L2784" s="47"/>
      <c r="M2784" s="39">
        <f>ROUND(ROUND(ROUND(K2784/1.2, 2)*L2784, 2)*1.2, 2)</f>
        <v>0</v>
      </c>
      <c r="N2784" s="38">
        <v>8698686831029</v>
      </c>
    </row>
    <row r="2785" spans="2:14" s="1" customFormat="1" ht="24" hidden="1" customHeight="1" outlineLevel="2" x14ac:dyDescent="0.2">
      <c r="B2785" s="33" t="s">
        <v>5431</v>
      </c>
      <c r="C2785" s="34">
        <v>22209082</v>
      </c>
      <c r="D2785" s="35" t="s">
        <v>5432</v>
      </c>
      <c r="E2785" s="36" t="s">
        <v>27</v>
      </c>
      <c r="F2785" s="37"/>
      <c r="G2785" s="38"/>
      <c r="H2785" s="39">
        <v>323.38</v>
      </c>
      <c r="I2785" s="37"/>
      <c r="J2785" s="37"/>
      <c r="K2785" s="39">
        <f>ROUND(ROUND(ROUND(H2785/100*(100-I2785)/100*(100-J2785), 2)/1.2, 2)*1.2, 2)</f>
        <v>323.38</v>
      </c>
      <c r="L2785" s="47"/>
      <c r="M2785" s="39">
        <f>ROUND(ROUND(ROUND(K2785/1.2, 2)*L2785, 2)*1.2, 2)</f>
        <v>0</v>
      </c>
      <c r="N2785" s="38">
        <v>86988686831043</v>
      </c>
    </row>
    <row r="2786" spans="2:14" ht="12" customHeight="1" outlineLevel="1" collapsed="1" x14ac:dyDescent="0.2">
      <c r="B2786" s="25" t="s">
        <v>5433</v>
      </c>
      <c r="C2786" s="26"/>
      <c r="D2786" s="27"/>
      <c r="E2786" s="28"/>
      <c r="F2786" s="28"/>
      <c r="G2786" s="29"/>
      <c r="H2786" s="30"/>
      <c r="I2786" s="30"/>
      <c r="J2786" s="30"/>
      <c r="K2786" s="30"/>
      <c r="L2786" s="31">
        <f>SUBTOTAL(9,L2787:L2792)</f>
        <v>0</v>
      </c>
      <c r="M2786" s="49">
        <f>SUBTOTAL(9,M2787:M2792)</f>
        <v>0</v>
      </c>
      <c r="N2786" s="32"/>
    </row>
    <row r="2787" spans="2:14" s="1" customFormat="1" ht="24" hidden="1" customHeight="1" outlineLevel="2" x14ac:dyDescent="0.2">
      <c r="B2787" s="33" t="s">
        <v>5434</v>
      </c>
      <c r="C2787" s="34">
        <v>100599</v>
      </c>
      <c r="D2787" s="35" t="s">
        <v>5435</v>
      </c>
      <c r="E2787" s="36" t="s">
        <v>27</v>
      </c>
      <c r="F2787" s="37"/>
      <c r="G2787" s="38"/>
      <c r="H2787" s="39">
        <v>22.73</v>
      </c>
      <c r="I2787" s="37"/>
      <c r="J2787" s="37"/>
      <c r="K2787" s="39">
        <f t="shared" ref="K2787:K2792" si="178">ROUND(ROUND(ROUND(H2787/100*(100-I2787)/100*(100-J2787), 2)/1.2, 2)*1.2, 2)</f>
        <v>22.73</v>
      </c>
      <c r="L2787" s="47"/>
      <c r="M2787" s="39">
        <f t="shared" ref="M2787:M2792" si="179">ROUND(ROUND(ROUND(K2787/1.2, 2)*L2787, 2)*1.2, 2)</f>
        <v>0</v>
      </c>
      <c r="N2787" s="38">
        <v>8698686834129</v>
      </c>
    </row>
    <row r="2788" spans="2:14" s="1" customFormat="1" ht="24" hidden="1" customHeight="1" outlineLevel="2" x14ac:dyDescent="0.2">
      <c r="B2788" s="33" t="s">
        <v>5436</v>
      </c>
      <c r="C2788" s="34">
        <v>102718</v>
      </c>
      <c r="D2788" s="35" t="s">
        <v>5437</v>
      </c>
      <c r="E2788" s="36" t="s">
        <v>27</v>
      </c>
      <c r="F2788" s="37"/>
      <c r="G2788" s="38"/>
      <c r="H2788" s="39">
        <v>25.38</v>
      </c>
      <c r="I2788" s="37"/>
      <c r="J2788" s="37"/>
      <c r="K2788" s="39">
        <f t="shared" si="178"/>
        <v>25.38</v>
      </c>
      <c r="L2788" s="47"/>
      <c r="M2788" s="39">
        <f t="shared" si="179"/>
        <v>0</v>
      </c>
      <c r="N2788" s="38">
        <v>8698686834136</v>
      </c>
    </row>
    <row r="2789" spans="2:14" s="1" customFormat="1" ht="24" hidden="1" customHeight="1" outlineLevel="2" x14ac:dyDescent="0.2">
      <c r="B2789" s="33" t="s">
        <v>5438</v>
      </c>
      <c r="C2789" s="34">
        <v>99854</v>
      </c>
      <c r="D2789" s="35" t="s">
        <v>5439</v>
      </c>
      <c r="E2789" s="36" t="s">
        <v>27</v>
      </c>
      <c r="F2789" s="37"/>
      <c r="G2789" s="38"/>
      <c r="H2789" s="39">
        <v>10.25</v>
      </c>
      <c r="I2789" s="37"/>
      <c r="J2789" s="37"/>
      <c r="K2789" s="39">
        <f t="shared" si="178"/>
        <v>10.25</v>
      </c>
      <c r="L2789" s="47"/>
      <c r="M2789" s="39">
        <f t="shared" si="179"/>
        <v>0</v>
      </c>
      <c r="N2789" s="38">
        <v>8698686833023</v>
      </c>
    </row>
    <row r="2790" spans="2:14" s="1" customFormat="1" ht="24" hidden="1" customHeight="1" outlineLevel="2" x14ac:dyDescent="0.2">
      <c r="B2790" s="33" t="s">
        <v>5440</v>
      </c>
      <c r="C2790" s="34">
        <v>99855</v>
      </c>
      <c r="D2790" s="35" t="s">
        <v>5441</v>
      </c>
      <c r="E2790" s="36" t="s">
        <v>27</v>
      </c>
      <c r="F2790" s="37"/>
      <c r="G2790" s="38"/>
      <c r="H2790" s="39">
        <v>11.75</v>
      </c>
      <c r="I2790" s="37"/>
      <c r="J2790" s="37"/>
      <c r="K2790" s="39">
        <f t="shared" si="178"/>
        <v>11.75</v>
      </c>
      <c r="L2790" s="47"/>
      <c r="M2790" s="39">
        <f t="shared" si="179"/>
        <v>0</v>
      </c>
      <c r="N2790" s="38">
        <v>8698686833030</v>
      </c>
    </row>
    <row r="2791" spans="2:14" s="1" customFormat="1" ht="24" hidden="1" customHeight="1" outlineLevel="2" x14ac:dyDescent="0.2">
      <c r="B2791" s="33" t="s">
        <v>5442</v>
      </c>
      <c r="C2791" s="34">
        <v>101323</v>
      </c>
      <c r="D2791" s="35" t="s">
        <v>5443</v>
      </c>
      <c r="E2791" s="36" t="s">
        <v>27</v>
      </c>
      <c r="F2791" s="37"/>
      <c r="G2791" s="38"/>
      <c r="H2791" s="39">
        <v>14.15</v>
      </c>
      <c r="I2791" s="37"/>
      <c r="J2791" s="37"/>
      <c r="K2791" s="39">
        <f t="shared" si="178"/>
        <v>14.15</v>
      </c>
      <c r="L2791" s="47"/>
      <c r="M2791" s="39">
        <f t="shared" si="179"/>
        <v>0</v>
      </c>
      <c r="N2791" s="38">
        <v>8698686833047</v>
      </c>
    </row>
    <row r="2792" spans="2:14" s="1" customFormat="1" ht="24" hidden="1" customHeight="1" outlineLevel="2" x14ac:dyDescent="0.2">
      <c r="B2792" s="33" t="s">
        <v>5444</v>
      </c>
      <c r="C2792" s="34">
        <v>99856</v>
      </c>
      <c r="D2792" s="35" t="s">
        <v>5445</v>
      </c>
      <c r="E2792" s="36" t="s">
        <v>27</v>
      </c>
      <c r="F2792" s="37"/>
      <c r="G2792" s="38"/>
      <c r="H2792" s="39">
        <v>17.75</v>
      </c>
      <c r="I2792" s="37"/>
      <c r="J2792" s="37"/>
      <c r="K2792" s="39">
        <f t="shared" si="178"/>
        <v>17.75</v>
      </c>
      <c r="L2792" s="47"/>
      <c r="M2792" s="39">
        <f t="shared" si="179"/>
        <v>0</v>
      </c>
      <c r="N2792" s="38">
        <v>8698686833054</v>
      </c>
    </row>
    <row r="2793" spans="2:14" ht="12" customHeight="1" x14ac:dyDescent="0.2">
      <c r="B2793" s="17" t="s">
        <v>5446</v>
      </c>
      <c r="C2793" s="18"/>
      <c r="D2793" s="19"/>
      <c r="E2793" s="20"/>
      <c r="F2793" s="20"/>
      <c r="G2793" s="21"/>
      <c r="H2793" s="22"/>
      <c r="I2793" s="22"/>
      <c r="J2793" s="22"/>
      <c r="K2793" s="22"/>
      <c r="L2793" s="23">
        <f>SUBTOTAL(9,L2794:L2809)</f>
        <v>0</v>
      </c>
      <c r="M2793" s="48">
        <f>SUBTOTAL(9,M2794:M2809)</f>
        <v>0</v>
      </c>
      <c r="N2793" s="24"/>
    </row>
    <row r="2794" spans="2:14" ht="24" customHeight="1" outlineLevel="1" collapsed="1" x14ac:dyDescent="0.2">
      <c r="B2794" s="25" t="s">
        <v>5447</v>
      </c>
      <c r="C2794" s="26"/>
      <c r="D2794" s="27"/>
      <c r="E2794" s="28"/>
      <c r="F2794" s="28"/>
      <c r="G2794" s="29"/>
      <c r="H2794" s="30"/>
      <c r="I2794" s="30"/>
      <c r="J2794" s="30"/>
      <c r="K2794" s="30"/>
      <c r="L2794" s="31">
        <f>SUBTOTAL(9,L2795:L2795)</f>
        <v>0</v>
      </c>
      <c r="M2794" s="49">
        <f>SUBTOTAL(9,M2795:M2795)</f>
        <v>0</v>
      </c>
      <c r="N2794" s="32"/>
    </row>
    <row r="2795" spans="2:14" s="1" customFormat="1" ht="24" hidden="1" customHeight="1" outlineLevel="2" x14ac:dyDescent="0.2">
      <c r="B2795" s="33" t="s">
        <v>5448</v>
      </c>
      <c r="C2795" s="34">
        <v>22209604</v>
      </c>
      <c r="D2795" s="35" t="s">
        <v>5449</v>
      </c>
      <c r="E2795" s="36" t="s">
        <v>27</v>
      </c>
      <c r="F2795" s="37"/>
      <c r="G2795" s="38"/>
      <c r="H2795" s="39">
        <v>47.93</v>
      </c>
      <c r="I2795" s="37"/>
      <c r="J2795" s="37"/>
      <c r="K2795" s="39">
        <f>ROUND(ROUND(ROUND(H2795/100*(100-I2795)/100*(100-J2795), 2)/1.2, 2)*1.2, 2)</f>
        <v>47.93</v>
      </c>
      <c r="L2795" s="47"/>
      <c r="M2795" s="39">
        <f>ROUND(ROUND(ROUND(K2795/1.2, 2)*L2795, 2)*1.2, 2)</f>
        <v>0</v>
      </c>
      <c r="N2795" s="38">
        <v>4640039486534</v>
      </c>
    </row>
    <row r="2796" spans="2:14" ht="24" customHeight="1" outlineLevel="1" collapsed="1" x14ac:dyDescent="0.2">
      <c r="B2796" s="25" t="s">
        <v>5450</v>
      </c>
      <c r="C2796" s="26"/>
      <c r="D2796" s="27"/>
      <c r="E2796" s="28"/>
      <c r="F2796" s="28"/>
      <c r="G2796" s="29"/>
      <c r="H2796" s="30"/>
      <c r="I2796" s="30"/>
      <c r="J2796" s="30"/>
      <c r="K2796" s="30"/>
      <c r="L2796" s="31">
        <f>SUBTOTAL(9,L2797:L2801)</f>
        <v>0</v>
      </c>
      <c r="M2796" s="49">
        <f>SUBTOTAL(9,M2797:M2801)</f>
        <v>0</v>
      </c>
      <c r="N2796" s="32"/>
    </row>
    <row r="2797" spans="2:14" s="1" customFormat="1" ht="24" hidden="1" customHeight="1" outlineLevel="2" x14ac:dyDescent="0.2">
      <c r="B2797" s="33" t="s">
        <v>5451</v>
      </c>
      <c r="C2797" s="34">
        <v>22212149</v>
      </c>
      <c r="D2797" s="35" t="s">
        <v>5452</v>
      </c>
      <c r="E2797" s="36" t="s">
        <v>27</v>
      </c>
      <c r="F2797" s="37"/>
      <c r="G2797" s="38"/>
      <c r="H2797" s="39">
        <v>58.33</v>
      </c>
      <c r="I2797" s="37"/>
      <c r="J2797" s="37"/>
      <c r="K2797" s="39">
        <f>ROUND(ROUND(ROUND(H2797/100*(100-I2797)/100*(100-J2797), 2)/1.2, 2)*1.2, 2)</f>
        <v>58.33</v>
      </c>
      <c r="L2797" s="47"/>
      <c r="M2797" s="39">
        <f>ROUND(ROUND(ROUND(K2797/1.2, 2)*L2797, 2)*1.2, 2)</f>
        <v>0</v>
      </c>
      <c r="N2797" s="38">
        <v>4640039485742</v>
      </c>
    </row>
    <row r="2798" spans="2:14" s="1" customFormat="1" ht="36" hidden="1" customHeight="1" outlineLevel="2" x14ac:dyDescent="0.2">
      <c r="B2798" s="33" t="s">
        <v>5453</v>
      </c>
      <c r="C2798" s="34">
        <v>24001203</v>
      </c>
      <c r="D2798" s="35" t="s">
        <v>5454</v>
      </c>
      <c r="E2798" s="36" t="s">
        <v>27</v>
      </c>
      <c r="F2798" s="37"/>
      <c r="G2798" s="38"/>
      <c r="H2798" s="39">
        <v>118.33</v>
      </c>
      <c r="I2798" s="37"/>
      <c r="J2798" s="37"/>
      <c r="K2798" s="39">
        <f>ROUND(ROUND(ROUND(H2798/100*(100-I2798)/100*(100-J2798), 2)/1.2, 2)*1.2, 2)</f>
        <v>118.33</v>
      </c>
      <c r="L2798" s="47"/>
      <c r="M2798" s="39">
        <f>ROUND(ROUND(ROUND(K2798/1.2, 2)*L2798, 2)*1.2, 2)</f>
        <v>0</v>
      </c>
      <c r="N2798" s="38">
        <v>4640130952846</v>
      </c>
    </row>
    <row r="2799" spans="2:14" s="1" customFormat="1" ht="24" hidden="1" customHeight="1" outlineLevel="2" x14ac:dyDescent="0.2">
      <c r="B2799" s="33" t="s">
        <v>5455</v>
      </c>
      <c r="C2799" s="34">
        <v>22209043</v>
      </c>
      <c r="D2799" s="35" t="s">
        <v>5456</v>
      </c>
      <c r="E2799" s="36" t="s">
        <v>27</v>
      </c>
      <c r="F2799" s="37"/>
      <c r="G2799" s="38"/>
      <c r="H2799" s="39">
        <v>89.17</v>
      </c>
      <c r="I2799" s="37"/>
      <c r="J2799" s="37"/>
      <c r="K2799" s="39">
        <f>ROUND(ROUND(ROUND(H2799/100*(100-I2799)/100*(100-J2799), 2)/1.2, 2)*1.2, 2)</f>
        <v>89.17</v>
      </c>
      <c r="L2799" s="47"/>
      <c r="M2799" s="39">
        <f>ROUND(ROUND(ROUND(K2799/1.2, 2)*L2799, 2)*1.2, 2)</f>
        <v>0</v>
      </c>
      <c r="N2799" s="38">
        <v>4640039485797</v>
      </c>
    </row>
    <row r="2800" spans="2:14" s="1" customFormat="1" ht="36" hidden="1" customHeight="1" outlineLevel="2" x14ac:dyDescent="0.2">
      <c r="B2800" s="33" t="s">
        <v>5457</v>
      </c>
      <c r="C2800" s="34">
        <v>22213020</v>
      </c>
      <c r="D2800" s="35" t="s">
        <v>5458</v>
      </c>
      <c r="E2800" s="36" t="s">
        <v>27</v>
      </c>
      <c r="F2800" s="37"/>
      <c r="G2800" s="38"/>
      <c r="H2800" s="39">
        <v>49.17</v>
      </c>
      <c r="I2800" s="37"/>
      <c r="J2800" s="37"/>
      <c r="K2800" s="39">
        <f>ROUND(ROUND(ROUND(H2800/100*(100-I2800)/100*(100-J2800), 2)/1.2, 2)*1.2, 2)</f>
        <v>49.18</v>
      </c>
      <c r="L2800" s="47"/>
      <c r="M2800" s="39">
        <f>ROUND(ROUND(ROUND(K2800/1.2, 2)*L2800, 2)*1.2, 2)</f>
        <v>0</v>
      </c>
      <c r="N2800" s="38">
        <v>4640039486176</v>
      </c>
    </row>
    <row r="2801" spans="2:14" s="1" customFormat="1" ht="24" hidden="1" customHeight="1" outlineLevel="2" x14ac:dyDescent="0.2">
      <c r="B2801" s="33" t="s">
        <v>5459</v>
      </c>
      <c r="C2801" s="34">
        <v>22213082</v>
      </c>
      <c r="D2801" s="35" t="s">
        <v>5460</v>
      </c>
      <c r="E2801" s="36" t="s">
        <v>27</v>
      </c>
      <c r="F2801" s="37"/>
      <c r="G2801" s="38"/>
      <c r="H2801" s="39">
        <v>29.17</v>
      </c>
      <c r="I2801" s="37"/>
      <c r="J2801" s="37"/>
      <c r="K2801" s="39">
        <f>ROUND(ROUND(ROUND(H2801/100*(100-I2801)/100*(100-J2801), 2)/1.2, 2)*1.2, 2)</f>
        <v>29.17</v>
      </c>
      <c r="L2801" s="47"/>
      <c r="M2801" s="39">
        <f>ROUND(ROUND(ROUND(K2801/1.2, 2)*L2801, 2)*1.2, 2)</f>
        <v>0</v>
      </c>
      <c r="N2801" s="38">
        <v>4640039485728</v>
      </c>
    </row>
    <row r="2802" spans="2:14" ht="12" customHeight="1" outlineLevel="1" collapsed="1" x14ac:dyDescent="0.2">
      <c r="B2802" s="25" t="s">
        <v>5461</v>
      </c>
      <c r="C2802" s="26"/>
      <c r="D2802" s="27"/>
      <c r="E2802" s="28"/>
      <c r="F2802" s="28"/>
      <c r="G2802" s="29"/>
      <c r="H2802" s="30"/>
      <c r="I2802" s="30"/>
      <c r="J2802" s="30"/>
      <c r="K2802" s="30"/>
      <c r="L2802" s="31">
        <f>SUBTOTAL(9,L2803:L2809)</f>
        <v>0</v>
      </c>
      <c r="M2802" s="49">
        <f>SUBTOTAL(9,M2803:M2809)</f>
        <v>0</v>
      </c>
      <c r="N2802" s="32"/>
    </row>
    <row r="2803" spans="2:14" s="1" customFormat="1" ht="24" hidden="1" customHeight="1" outlineLevel="2" x14ac:dyDescent="0.2">
      <c r="B2803" s="33" t="s">
        <v>5462</v>
      </c>
      <c r="C2803" s="34">
        <v>22211876</v>
      </c>
      <c r="D2803" s="35" t="s">
        <v>5463</v>
      </c>
      <c r="E2803" s="36" t="s">
        <v>27</v>
      </c>
      <c r="F2803" s="37"/>
      <c r="G2803" s="38"/>
      <c r="H2803" s="39">
        <v>49.17</v>
      </c>
      <c r="I2803" s="37"/>
      <c r="J2803" s="37"/>
      <c r="K2803" s="39">
        <f t="shared" ref="K2803:K2809" si="180">ROUND(ROUND(ROUND(H2803/100*(100-I2803)/100*(100-J2803), 2)/1.2, 2)*1.2, 2)</f>
        <v>49.18</v>
      </c>
      <c r="L2803" s="47"/>
      <c r="M2803" s="39">
        <f t="shared" ref="M2803:M2809" si="181">ROUND(ROUND(ROUND(K2803/1.2, 2)*L2803, 2)*1.2, 2)</f>
        <v>0</v>
      </c>
      <c r="N2803" s="38">
        <v>4640130901189</v>
      </c>
    </row>
    <row r="2804" spans="2:14" s="1" customFormat="1" ht="24" hidden="1" customHeight="1" outlineLevel="2" x14ac:dyDescent="0.2">
      <c r="B2804" s="33" t="s">
        <v>5464</v>
      </c>
      <c r="C2804" s="34">
        <v>22210814</v>
      </c>
      <c r="D2804" s="35" t="s">
        <v>5465</v>
      </c>
      <c r="E2804" s="36" t="s">
        <v>27</v>
      </c>
      <c r="F2804" s="37"/>
      <c r="G2804" s="38"/>
      <c r="H2804" s="39">
        <v>58.78</v>
      </c>
      <c r="I2804" s="37"/>
      <c r="J2804" s="37"/>
      <c r="K2804" s="39">
        <f t="shared" si="180"/>
        <v>58.78</v>
      </c>
      <c r="L2804" s="47"/>
      <c r="M2804" s="39">
        <f t="shared" si="181"/>
        <v>0</v>
      </c>
      <c r="N2804" s="38">
        <v>4640130901127</v>
      </c>
    </row>
    <row r="2805" spans="2:14" s="1" customFormat="1" ht="24" hidden="1" customHeight="1" outlineLevel="2" x14ac:dyDescent="0.2">
      <c r="B2805" s="33" t="s">
        <v>5466</v>
      </c>
      <c r="C2805" s="34">
        <v>22211877</v>
      </c>
      <c r="D2805" s="35" t="s">
        <v>5467</v>
      </c>
      <c r="E2805" s="36" t="s">
        <v>27</v>
      </c>
      <c r="F2805" s="37"/>
      <c r="G2805" s="38"/>
      <c r="H2805" s="39">
        <v>49.17</v>
      </c>
      <c r="I2805" s="37"/>
      <c r="J2805" s="37"/>
      <c r="K2805" s="39">
        <f t="shared" si="180"/>
        <v>49.18</v>
      </c>
      <c r="L2805" s="47"/>
      <c r="M2805" s="39">
        <f t="shared" si="181"/>
        <v>0</v>
      </c>
      <c r="N2805" s="38">
        <v>4640130901172</v>
      </c>
    </row>
    <row r="2806" spans="2:14" s="1" customFormat="1" ht="24" hidden="1" customHeight="1" outlineLevel="2" x14ac:dyDescent="0.2">
      <c r="B2806" s="33" t="s">
        <v>5468</v>
      </c>
      <c r="C2806" s="34">
        <v>22211879</v>
      </c>
      <c r="D2806" s="35" t="s">
        <v>5469</v>
      </c>
      <c r="E2806" s="36" t="s">
        <v>27</v>
      </c>
      <c r="F2806" s="37"/>
      <c r="G2806" s="38"/>
      <c r="H2806" s="39">
        <v>70.83</v>
      </c>
      <c r="I2806" s="37"/>
      <c r="J2806" s="37"/>
      <c r="K2806" s="39">
        <f t="shared" si="180"/>
        <v>70.84</v>
      </c>
      <c r="L2806" s="47"/>
      <c r="M2806" s="39">
        <f t="shared" si="181"/>
        <v>0</v>
      </c>
      <c r="N2806" s="38">
        <v>6939924829630</v>
      </c>
    </row>
    <row r="2807" spans="2:14" s="1" customFormat="1" ht="24" hidden="1" customHeight="1" outlineLevel="2" x14ac:dyDescent="0.2">
      <c r="B2807" s="33" t="s">
        <v>5470</v>
      </c>
      <c r="C2807" s="34">
        <v>22211878</v>
      </c>
      <c r="D2807" s="35" t="s">
        <v>5471</v>
      </c>
      <c r="E2807" s="36" t="s">
        <v>27</v>
      </c>
      <c r="F2807" s="37"/>
      <c r="G2807" s="38"/>
      <c r="H2807" s="39">
        <v>37.5</v>
      </c>
      <c r="I2807" s="37"/>
      <c r="J2807" s="37"/>
      <c r="K2807" s="39">
        <f t="shared" si="180"/>
        <v>37.5</v>
      </c>
      <c r="L2807" s="47"/>
      <c r="M2807" s="39">
        <f t="shared" si="181"/>
        <v>0</v>
      </c>
      <c r="N2807" s="38">
        <v>6939924820262</v>
      </c>
    </row>
    <row r="2808" spans="2:14" s="1" customFormat="1" ht="24" hidden="1" customHeight="1" outlineLevel="2" x14ac:dyDescent="0.2">
      <c r="B2808" s="33" t="s">
        <v>5472</v>
      </c>
      <c r="C2808" s="34">
        <v>24000111</v>
      </c>
      <c r="D2808" s="35" t="s">
        <v>5473</v>
      </c>
      <c r="E2808" s="36" t="s">
        <v>27</v>
      </c>
      <c r="F2808" s="37"/>
      <c r="G2808" s="38"/>
      <c r="H2808" s="39">
        <v>159.28</v>
      </c>
      <c r="I2808" s="37"/>
      <c r="J2808" s="37"/>
      <c r="K2808" s="39">
        <f t="shared" si="180"/>
        <v>159.28</v>
      </c>
      <c r="L2808" s="47"/>
      <c r="M2808" s="39">
        <f t="shared" si="181"/>
        <v>0</v>
      </c>
      <c r="N2808" s="38">
        <v>6939924845630</v>
      </c>
    </row>
    <row r="2809" spans="2:14" s="1" customFormat="1" ht="24" hidden="1" customHeight="1" outlineLevel="2" x14ac:dyDescent="0.2">
      <c r="B2809" s="33" t="s">
        <v>5474</v>
      </c>
      <c r="C2809" s="34">
        <v>24000110</v>
      </c>
      <c r="D2809" s="35" t="s">
        <v>5475</v>
      </c>
      <c r="E2809" s="36" t="s">
        <v>27</v>
      </c>
      <c r="F2809" s="37"/>
      <c r="G2809" s="38"/>
      <c r="H2809" s="39">
        <v>67.66</v>
      </c>
      <c r="I2809" s="37"/>
      <c r="J2809" s="37"/>
      <c r="K2809" s="39">
        <f t="shared" si="180"/>
        <v>67.66</v>
      </c>
      <c r="L2809" s="47"/>
      <c r="M2809" s="39">
        <f t="shared" si="181"/>
        <v>0</v>
      </c>
      <c r="N2809" s="38">
        <v>6939924845913</v>
      </c>
    </row>
    <row r="2810" spans="2:14" ht="12" customHeight="1" x14ac:dyDescent="0.2">
      <c r="B2810" s="17" t="s">
        <v>5476</v>
      </c>
      <c r="C2810" s="18"/>
      <c r="D2810" s="19"/>
      <c r="E2810" s="20"/>
      <c r="F2810" s="20"/>
      <c r="G2810" s="21"/>
      <c r="H2810" s="22"/>
      <c r="I2810" s="22"/>
      <c r="J2810" s="22"/>
      <c r="K2810" s="22"/>
      <c r="L2810" s="23">
        <f>SUBTOTAL(9,L2811:L2812)</f>
        <v>0</v>
      </c>
      <c r="M2810" s="48">
        <f>SUBTOTAL(9,M2811:M2812)</f>
        <v>0</v>
      </c>
      <c r="N2810" s="24"/>
    </row>
    <row r="2811" spans="2:14" ht="12" customHeight="1" outlineLevel="1" collapsed="1" x14ac:dyDescent="0.2">
      <c r="B2811" s="25" t="s">
        <v>5477</v>
      </c>
      <c r="C2811" s="26"/>
      <c r="D2811" s="27"/>
      <c r="E2811" s="28"/>
      <c r="F2811" s="28"/>
      <c r="G2811" s="29"/>
      <c r="H2811" s="30"/>
      <c r="I2811" s="30"/>
      <c r="J2811" s="30"/>
      <c r="K2811" s="30"/>
      <c r="L2811" s="31">
        <f>SUBTOTAL(9,L2812:L2812)</f>
        <v>0</v>
      </c>
      <c r="M2811" s="49">
        <f>SUBTOTAL(9,M2812:M2812)</f>
        <v>0</v>
      </c>
      <c r="N2811" s="32"/>
    </row>
    <row r="2812" spans="2:14" s="1" customFormat="1" ht="24" hidden="1" customHeight="1" outlineLevel="2" x14ac:dyDescent="0.2">
      <c r="B2812" s="33" t="s">
        <v>5478</v>
      </c>
      <c r="C2812" s="34">
        <v>22203827</v>
      </c>
      <c r="D2812" s="35" t="s">
        <v>5479</v>
      </c>
      <c r="E2812" s="36" t="s">
        <v>27</v>
      </c>
      <c r="F2812" s="37"/>
      <c r="G2812" s="38"/>
      <c r="H2812" s="39">
        <v>5.52</v>
      </c>
      <c r="I2812" s="37"/>
      <c r="J2812" s="37"/>
      <c r="K2812" s="39">
        <f>ROUND(ROUND(ROUND(H2812/100*(100-I2812)/100*(100-J2812), 2)/1.2, 2)*1.2, 2)</f>
        <v>5.52</v>
      </c>
      <c r="L2812" s="47"/>
      <c r="M2812" s="39">
        <f>ROUND(ROUND(ROUND(K2812/1.2, 2)*L2812, 2)*1.2, 2)</f>
        <v>0</v>
      </c>
      <c r="N2812" s="38">
        <v>4815520000975</v>
      </c>
    </row>
    <row r="2813" spans="2:14" ht="12" customHeight="1" x14ac:dyDescent="0.2">
      <c r="B2813" s="17" t="s">
        <v>5480</v>
      </c>
      <c r="C2813" s="18"/>
      <c r="D2813" s="19"/>
      <c r="E2813" s="20"/>
      <c r="F2813" s="20"/>
      <c r="G2813" s="21"/>
      <c r="H2813" s="22"/>
      <c r="I2813" s="22"/>
      <c r="J2813" s="22"/>
      <c r="K2813" s="22"/>
      <c r="L2813" s="23">
        <f>SUBTOTAL(9,L2814:L2821)</f>
        <v>0</v>
      </c>
      <c r="M2813" s="48">
        <f>SUBTOTAL(9,M2814:M2821)</f>
        <v>0</v>
      </c>
      <c r="N2813" s="24"/>
    </row>
    <row r="2814" spans="2:14" ht="12" customHeight="1" outlineLevel="1" collapsed="1" x14ac:dyDescent="0.2">
      <c r="B2814" s="25" t="s">
        <v>5481</v>
      </c>
      <c r="C2814" s="26"/>
      <c r="D2814" s="27"/>
      <c r="E2814" s="28"/>
      <c r="F2814" s="28"/>
      <c r="G2814" s="29"/>
      <c r="H2814" s="30"/>
      <c r="I2814" s="30"/>
      <c r="J2814" s="30"/>
      <c r="K2814" s="30"/>
      <c r="L2814" s="31">
        <f>SUBTOTAL(9,L2815:L2821)</f>
        <v>0</v>
      </c>
      <c r="M2814" s="49">
        <f>SUBTOTAL(9,M2815:M2821)</f>
        <v>0</v>
      </c>
      <c r="N2814" s="32"/>
    </row>
    <row r="2815" spans="2:14" s="1" customFormat="1" ht="36" hidden="1" customHeight="1" outlineLevel="2" x14ac:dyDescent="0.2">
      <c r="B2815" s="33" t="s">
        <v>5482</v>
      </c>
      <c r="C2815" s="34">
        <v>24001116</v>
      </c>
      <c r="D2815" s="35" t="s">
        <v>5483</v>
      </c>
      <c r="E2815" s="36" t="s">
        <v>27</v>
      </c>
      <c r="F2815" s="37"/>
      <c r="G2815" s="38"/>
      <c r="H2815" s="39">
        <v>5.22</v>
      </c>
      <c r="I2815" s="37"/>
      <c r="J2815" s="37"/>
      <c r="K2815" s="39">
        <f t="shared" ref="K2815:K2821" si="182">ROUND(ROUND(ROUND(H2815/100*(100-I2815)/100*(100-J2815), 2)/1.2, 2)*1.2, 2)</f>
        <v>5.22</v>
      </c>
      <c r="L2815" s="47"/>
      <c r="M2815" s="39">
        <f t="shared" ref="M2815:M2821" si="183">ROUND(ROUND(ROUND(K2815/1.2, 2)*L2815, 2)*1.2, 2)</f>
        <v>0</v>
      </c>
      <c r="N2815" s="38">
        <v>2410005233958</v>
      </c>
    </row>
    <row r="2816" spans="2:14" s="1" customFormat="1" ht="36" hidden="1" customHeight="1" outlineLevel="2" x14ac:dyDescent="0.2">
      <c r="B2816" s="33" t="s">
        <v>5484</v>
      </c>
      <c r="C2816" s="34">
        <v>24001117</v>
      </c>
      <c r="D2816" s="35" t="s">
        <v>5485</v>
      </c>
      <c r="E2816" s="36" t="s">
        <v>27</v>
      </c>
      <c r="F2816" s="37"/>
      <c r="G2816" s="38"/>
      <c r="H2816" s="39">
        <v>14.89</v>
      </c>
      <c r="I2816" s="37"/>
      <c r="J2816" s="37"/>
      <c r="K2816" s="39">
        <f t="shared" si="182"/>
        <v>14.89</v>
      </c>
      <c r="L2816" s="47"/>
      <c r="M2816" s="39">
        <f t="shared" si="183"/>
        <v>0</v>
      </c>
      <c r="N2816" s="38">
        <v>2410005233965</v>
      </c>
    </row>
    <row r="2817" spans="2:14" s="1" customFormat="1" ht="36" hidden="1" customHeight="1" outlineLevel="2" x14ac:dyDescent="0.2">
      <c r="B2817" s="33" t="s">
        <v>5486</v>
      </c>
      <c r="C2817" s="34">
        <v>24001118</v>
      </c>
      <c r="D2817" s="35" t="s">
        <v>5487</v>
      </c>
      <c r="E2817" s="36" t="s">
        <v>27</v>
      </c>
      <c r="F2817" s="37"/>
      <c r="G2817" s="38"/>
      <c r="H2817" s="39">
        <v>13.48</v>
      </c>
      <c r="I2817" s="37"/>
      <c r="J2817" s="37"/>
      <c r="K2817" s="39">
        <f t="shared" si="182"/>
        <v>13.48</v>
      </c>
      <c r="L2817" s="47"/>
      <c r="M2817" s="39">
        <f t="shared" si="183"/>
        <v>0</v>
      </c>
      <c r="N2817" s="38">
        <v>2410005233996</v>
      </c>
    </row>
    <row r="2818" spans="2:14" s="1" customFormat="1" ht="36" hidden="1" customHeight="1" outlineLevel="2" x14ac:dyDescent="0.2">
      <c r="B2818" s="33" t="s">
        <v>5488</v>
      </c>
      <c r="C2818" s="34">
        <v>24001119</v>
      </c>
      <c r="D2818" s="35" t="s">
        <v>5489</v>
      </c>
      <c r="E2818" s="36" t="s">
        <v>27</v>
      </c>
      <c r="F2818" s="37"/>
      <c r="G2818" s="38"/>
      <c r="H2818" s="39">
        <v>12.48</v>
      </c>
      <c r="I2818" s="37"/>
      <c r="J2818" s="37"/>
      <c r="K2818" s="39">
        <f t="shared" si="182"/>
        <v>12.48</v>
      </c>
      <c r="L2818" s="47"/>
      <c r="M2818" s="39">
        <f t="shared" si="183"/>
        <v>0</v>
      </c>
      <c r="N2818" s="38">
        <v>2410005234009</v>
      </c>
    </row>
    <row r="2819" spans="2:14" s="1" customFormat="1" ht="36" hidden="1" customHeight="1" outlineLevel="2" x14ac:dyDescent="0.2">
      <c r="B2819" s="33" t="s">
        <v>5490</v>
      </c>
      <c r="C2819" s="34">
        <v>24001120</v>
      </c>
      <c r="D2819" s="35" t="s">
        <v>5491</v>
      </c>
      <c r="E2819" s="36" t="s">
        <v>27</v>
      </c>
      <c r="F2819" s="37"/>
      <c r="G2819" s="38"/>
      <c r="H2819" s="39">
        <v>8.1300000000000008</v>
      </c>
      <c r="I2819" s="37"/>
      <c r="J2819" s="37"/>
      <c r="K2819" s="39">
        <f t="shared" si="182"/>
        <v>8.14</v>
      </c>
      <c r="L2819" s="47"/>
      <c r="M2819" s="39">
        <f t="shared" si="183"/>
        <v>0</v>
      </c>
      <c r="N2819" s="38">
        <v>2410005234023</v>
      </c>
    </row>
    <row r="2820" spans="2:14" s="1" customFormat="1" ht="36" hidden="1" customHeight="1" outlineLevel="2" x14ac:dyDescent="0.2">
      <c r="B2820" s="33" t="s">
        <v>5492</v>
      </c>
      <c r="C2820" s="34">
        <v>24001121</v>
      </c>
      <c r="D2820" s="35" t="s">
        <v>5493</v>
      </c>
      <c r="E2820" s="36" t="s">
        <v>27</v>
      </c>
      <c r="F2820" s="37"/>
      <c r="G2820" s="38"/>
      <c r="H2820" s="39">
        <v>16.29</v>
      </c>
      <c r="I2820" s="37"/>
      <c r="J2820" s="37"/>
      <c r="K2820" s="39">
        <f t="shared" si="182"/>
        <v>16.3</v>
      </c>
      <c r="L2820" s="47"/>
      <c r="M2820" s="39">
        <f t="shared" si="183"/>
        <v>0</v>
      </c>
      <c r="N2820" s="38">
        <v>2410005234047</v>
      </c>
    </row>
    <row r="2821" spans="2:14" s="1" customFormat="1" ht="36" hidden="1" customHeight="1" outlineLevel="2" x14ac:dyDescent="0.2">
      <c r="B2821" s="33" t="s">
        <v>5494</v>
      </c>
      <c r="C2821" s="34">
        <v>24001122</v>
      </c>
      <c r="D2821" s="35" t="s">
        <v>5495</v>
      </c>
      <c r="E2821" s="36" t="s">
        <v>27</v>
      </c>
      <c r="F2821" s="37"/>
      <c r="G2821" s="38"/>
      <c r="H2821" s="39">
        <v>15.99</v>
      </c>
      <c r="I2821" s="37"/>
      <c r="J2821" s="37"/>
      <c r="K2821" s="39">
        <f t="shared" si="182"/>
        <v>16</v>
      </c>
      <c r="L2821" s="47"/>
      <c r="M2821" s="39">
        <f t="shared" si="183"/>
        <v>0</v>
      </c>
      <c r="N2821" s="38">
        <v>2410005234054</v>
      </c>
    </row>
    <row r="2822" spans="2:14" ht="12" customHeight="1" x14ac:dyDescent="0.2">
      <c r="B2822" s="17" t="s">
        <v>5496</v>
      </c>
      <c r="C2822" s="18"/>
      <c r="D2822" s="19"/>
      <c r="E2822" s="20"/>
      <c r="F2822" s="20"/>
      <c r="G2822" s="21"/>
      <c r="H2822" s="22"/>
      <c r="I2822" s="22"/>
      <c r="J2822" s="22"/>
      <c r="K2822" s="22"/>
      <c r="L2822" s="23">
        <f>SUBTOTAL(9,L2823:L2848)</f>
        <v>0</v>
      </c>
      <c r="M2822" s="48">
        <f>SUBTOTAL(9,M2823:M2848)</f>
        <v>0</v>
      </c>
      <c r="N2822" s="24"/>
    </row>
    <row r="2823" spans="2:14" ht="12" customHeight="1" outlineLevel="1" collapsed="1" x14ac:dyDescent="0.2">
      <c r="B2823" s="25" t="s">
        <v>5497</v>
      </c>
      <c r="C2823" s="26"/>
      <c r="D2823" s="27"/>
      <c r="E2823" s="28"/>
      <c r="F2823" s="28"/>
      <c r="G2823" s="29"/>
      <c r="H2823" s="30"/>
      <c r="I2823" s="30"/>
      <c r="J2823" s="30"/>
      <c r="K2823" s="30"/>
      <c r="L2823" s="31">
        <f>SUBTOTAL(9,L2824:L2848)</f>
        <v>0</v>
      </c>
      <c r="M2823" s="49">
        <f>SUBTOTAL(9,M2824:M2848)</f>
        <v>0</v>
      </c>
      <c r="N2823" s="32"/>
    </row>
    <row r="2824" spans="2:14" s="1" customFormat="1" ht="24" hidden="1" customHeight="1" outlineLevel="2" x14ac:dyDescent="0.2">
      <c r="B2824" s="33" t="s">
        <v>5498</v>
      </c>
      <c r="C2824" s="34">
        <v>22208914</v>
      </c>
      <c r="D2824" s="35" t="s">
        <v>5499</v>
      </c>
      <c r="E2824" s="36" t="s">
        <v>5500</v>
      </c>
      <c r="F2824" s="37"/>
      <c r="G2824" s="38"/>
      <c r="H2824" s="39">
        <v>33.33</v>
      </c>
      <c r="I2824" s="37"/>
      <c r="J2824" s="37"/>
      <c r="K2824" s="39">
        <f t="shared" ref="K2824:K2848" si="184">ROUND(ROUND(ROUND(H2824/100*(100-I2824)/100*(100-J2824), 2)/1.2, 2)*1.2, 2)</f>
        <v>33.340000000000003</v>
      </c>
      <c r="L2824" s="47"/>
      <c r="M2824" s="39">
        <f t="shared" ref="M2824:M2848" si="185">ROUND(ROUND(ROUND(K2824/1.2, 2)*L2824, 2)*1.2, 2)</f>
        <v>0</v>
      </c>
      <c r="N2824" s="38">
        <v>5901583218309</v>
      </c>
    </row>
    <row r="2825" spans="2:14" s="1" customFormat="1" ht="36" hidden="1" customHeight="1" outlineLevel="2" x14ac:dyDescent="0.2">
      <c r="B2825" s="33" t="s">
        <v>5501</v>
      </c>
      <c r="C2825" s="34">
        <v>24001435</v>
      </c>
      <c r="D2825" s="35" t="s">
        <v>5502</v>
      </c>
      <c r="E2825" s="36" t="s">
        <v>27</v>
      </c>
      <c r="F2825" s="37"/>
      <c r="G2825" s="38"/>
      <c r="H2825" s="39">
        <v>4.29</v>
      </c>
      <c r="I2825" s="37"/>
      <c r="J2825" s="37"/>
      <c r="K2825" s="39">
        <f t="shared" si="184"/>
        <v>4.3</v>
      </c>
      <c r="L2825" s="47"/>
      <c r="M2825" s="39">
        <f t="shared" si="185"/>
        <v>0</v>
      </c>
      <c r="N2825" s="38">
        <v>4640033171337</v>
      </c>
    </row>
    <row r="2826" spans="2:14" s="1" customFormat="1" ht="36" hidden="1" customHeight="1" outlineLevel="2" x14ac:dyDescent="0.2">
      <c r="B2826" s="33" t="s">
        <v>5503</v>
      </c>
      <c r="C2826" s="34">
        <v>24001430</v>
      </c>
      <c r="D2826" s="35" t="s">
        <v>5504</v>
      </c>
      <c r="E2826" s="36" t="s">
        <v>27</v>
      </c>
      <c r="F2826" s="37"/>
      <c r="G2826" s="40"/>
      <c r="H2826" s="39">
        <v>1.26</v>
      </c>
      <c r="I2826" s="37"/>
      <c r="J2826" s="37"/>
      <c r="K2826" s="39">
        <f t="shared" si="184"/>
        <v>1.26</v>
      </c>
      <c r="L2826" s="47"/>
      <c r="M2826" s="39">
        <f t="shared" si="185"/>
        <v>0</v>
      </c>
      <c r="N2826" s="38">
        <v>4640033171023</v>
      </c>
    </row>
    <row r="2827" spans="2:14" s="1" customFormat="1" ht="36" hidden="1" customHeight="1" outlineLevel="2" x14ac:dyDescent="0.2">
      <c r="B2827" s="33" t="s">
        <v>5505</v>
      </c>
      <c r="C2827" s="34">
        <v>24001429</v>
      </c>
      <c r="D2827" s="35" t="s">
        <v>5506</v>
      </c>
      <c r="E2827" s="36" t="s">
        <v>27</v>
      </c>
      <c r="F2827" s="37"/>
      <c r="G2827" s="40"/>
      <c r="H2827" s="39">
        <v>1.23</v>
      </c>
      <c r="I2827" s="37"/>
      <c r="J2827" s="37"/>
      <c r="K2827" s="39">
        <f t="shared" si="184"/>
        <v>1.24</v>
      </c>
      <c r="L2827" s="47"/>
      <c r="M2827" s="39">
        <f t="shared" si="185"/>
        <v>0</v>
      </c>
      <c r="N2827" s="38">
        <v>4640033171016</v>
      </c>
    </row>
    <row r="2828" spans="2:14" s="1" customFormat="1" ht="36" hidden="1" customHeight="1" outlineLevel="2" x14ac:dyDescent="0.2">
      <c r="B2828" s="33" t="s">
        <v>5507</v>
      </c>
      <c r="C2828" s="34">
        <v>24001428</v>
      </c>
      <c r="D2828" s="35" t="s">
        <v>5508</v>
      </c>
      <c r="E2828" s="36" t="s">
        <v>27</v>
      </c>
      <c r="F2828" s="37"/>
      <c r="G2828" s="40"/>
      <c r="H2828" s="39">
        <v>1.21</v>
      </c>
      <c r="I2828" s="37"/>
      <c r="J2828" s="37"/>
      <c r="K2828" s="39">
        <f t="shared" si="184"/>
        <v>1.21</v>
      </c>
      <c r="L2828" s="47"/>
      <c r="M2828" s="39">
        <f t="shared" si="185"/>
        <v>0</v>
      </c>
      <c r="N2828" s="38">
        <v>4640033171009</v>
      </c>
    </row>
    <row r="2829" spans="2:14" s="1" customFormat="1" ht="36" hidden="1" customHeight="1" outlineLevel="2" x14ac:dyDescent="0.2">
      <c r="B2829" s="33" t="s">
        <v>5509</v>
      </c>
      <c r="C2829" s="34">
        <v>24001425</v>
      </c>
      <c r="D2829" s="35" t="s">
        <v>5510</v>
      </c>
      <c r="E2829" s="36" t="s">
        <v>27</v>
      </c>
      <c r="F2829" s="37"/>
      <c r="G2829" s="40"/>
      <c r="H2829" s="39">
        <v>0.92</v>
      </c>
      <c r="I2829" s="37"/>
      <c r="J2829" s="37"/>
      <c r="K2829" s="39">
        <f t="shared" si="184"/>
        <v>0.92</v>
      </c>
      <c r="L2829" s="47"/>
      <c r="M2829" s="39">
        <f t="shared" si="185"/>
        <v>0</v>
      </c>
      <c r="N2829" s="38">
        <v>4640033170989</v>
      </c>
    </row>
    <row r="2830" spans="2:14" s="1" customFormat="1" ht="36" hidden="1" customHeight="1" outlineLevel="2" x14ac:dyDescent="0.2">
      <c r="B2830" s="33" t="s">
        <v>5511</v>
      </c>
      <c r="C2830" s="34">
        <v>24001432</v>
      </c>
      <c r="D2830" s="35" t="s">
        <v>5512</v>
      </c>
      <c r="E2830" s="36" t="s">
        <v>27</v>
      </c>
      <c r="F2830" s="37"/>
      <c r="G2830" s="40"/>
      <c r="H2830" s="39">
        <v>1.75</v>
      </c>
      <c r="I2830" s="37"/>
      <c r="J2830" s="37"/>
      <c r="K2830" s="39">
        <f t="shared" si="184"/>
        <v>1.75</v>
      </c>
      <c r="L2830" s="47"/>
      <c r="M2830" s="39">
        <f t="shared" si="185"/>
        <v>0</v>
      </c>
      <c r="N2830" s="38">
        <v>4640033171504</v>
      </c>
    </row>
    <row r="2831" spans="2:14" s="1" customFormat="1" ht="36" hidden="1" customHeight="1" outlineLevel="2" x14ac:dyDescent="0.2">
      <c r="B2831" s="33" t="s">
        <v>5513</v>
      </c>
      <c r="C2831" s="34">
        <v>24001431</v>
      </c>
      <c r="D2831" s="35" t="s">
        <v>5514</v>
      </c>
      <c r="E2831" s="36" t="s">
        <v>27</v>
      </c>
      <c r="F2831" s="37"/>
      <c r="G2831" s="40"/>
      <c r="H2831" s="39">
        <v>1.52</v>
      </c>
      <c r="I2831" s="37"/>
      <c r="J2831" s="37"/>
      <c r="K2831" s="39">
        <f t="shared" si="184"/>
        <v>1.52</v>
      </c>
      <c r="L2831" s="47"/>
      <c r="M2831" s="39">
        <f t="shared" si="185"/>
        <v>0</v>
      </c>
      <c r="N2831" s="38">
        <v>4640033171047</v>
      </c>
    </row>
    <row r="2832" spans="2:14" s="1" customFormat="1" ht="36" hidden="1" customHeight="1" outlineLevel="2" x14ac:dyDescent="0.2">
      <c r="B2832" s="33" t="s">
        <v>5515</v>
      </c>
      <c r="C2832" s="34">
        <v>24001433</v>
      </c>
      <c r="D2832" s="35" t="s">
        <v>5516</v>
      </c>
      <c r="E2832" s="36" t="s">
        <v>27</v>
      </c>
      <c r="F2832" s="37"/>
      <c r="G2832" s="38"/>
      <c r="H2832" s="39">
        <v>1.8</v>
      </c>
      <c r="I2832" s="37"/>
      <c r="J2832" s="37"/>
      <c r="K2832" s="39">
        <f t="shared" si="184"/>
        <v>1.8</v>
      </c>
      <c r="L2832" s="47"/>
      <c r="M2832" s="39">
        <f t="shared" si="185"/>
        <v>0</v>
      </c>
      <c r="N2832" s="38">
        <v>4640033171610</v>
      </c>
    </row>
    <row r="2833" spans="2:14" s="1" customFormat="1" ht="36" hidden="1" customHeight="1" outlineLevel="2" x14ac:dyDescent="0.2">
      <c r="B2833" s="33" t="s">
        <v>5517</v>
      </c>
      <c r="C2833" s="34">
        <v>24001427</v>
      </c>
      <c r="D2833" s="35" t="s">
        <v>5518</v>
      </c>
      <c r="E2833" s="36" t="s">
        <v>27</v>
      </c>
      <c r="F2833" s="37"/>
      <c r="G2833" s="40"/>
      <c r="H2833" s="39">
        <v>1.1599999999999999</v>
      </c>
      <c r="I2833" s="37"/>
      <c r="J2833" s="37"/>
      <c r="K2833" s="39">
        <f t="shared" si="184"/>
        <v>1.1599999999999999</v>
      </c>
      <c r="L2833" s="47"/>
      <c r="M2833" s="39">
        <f t="shared" si="185"/>
        <v>0</v>
      </c>
      <c r="N2833" s="38">
        <v>4640033170996</v>
      </c>
    </row>
    <row r="2834" spans="2:14" s="1" customFormat="1" ht="36" hidden="1" customHeight="1" outlineLevel="2" x14ac:dyDescent="0.2">
      <c r="B2834" s="33" t="s">
        <v>5519</v>
      </c>
      <c r="C2834" s="34">
        <v>24001434</v>
      </c>
      <c r="D2834" s="35" t="s">
        <v>5520</v>
      </c>
      <c r="E2834" s="36" t="s">
        <v>27</v>
      </c>
      <c r="F2834" s="37"/>
      <c r="G2834" s="40"/>
      <c r="H2834" s="39">
        <v>2.2599999999999998</v>
      </c>
      <c r="I2834" s="37"/>
      <c r="J2834" s="37"/>
      <c r="K2834" s="39">
        <f t="shared" si="184"/>
        <v>2.2599999999999998</v>
      </c>
      <c r="L2834" s="47"/>
      <c r="M2834" s="39">
        <f t="shared" si="185"/>
        <v>0</v>
      </c>
      <c r="N2834" s="38">
        <v>4640033171634</v>
      </c>
    </row>
    <row r="2835" spans="2:14" s="1" customFormat="1" ht="48" hidden="1" customHeight="1" outlineLevel="2" x14ac:dyDescent="0.2">
      <c r="B2835" s="33" t="s">
        <v>5521</v>
      </c>
      <c r="C2835" s="34">
        <v>22208334</v>
      </c>
      <c r="D2835" s="35" t="s">
        <v>5522</v>
      </c>
      <c r="E2835" s="36" t="s">
        <v>27</v>
      </c>
      <c r="F2835" s="37"/>
      <c r="G2835" s="40"/>
      <c r="H2835" s="39">
        <v>0.72</v>
      </c>
      <c r="I2835" s="37"/>
      <c r="J2835" s="37"/>
      <c r="K2835" s="39">
        <f t="shared" si="184"/>
        <v>0.72</v>
      </c>
      <c r="L2835" s="47"/>
      <c r="M2835" s="39">
        <f t="shared" si="185"/>
        <v>0</v>
      </c>
      <c r="N2835" s="38">
        <v>4815520001071</v>
      </c>
    </row>
    <row r="2836" spans="2:14" s="1" customFormat="1" ht="48" hidden="1" customHeight="1" outlineLevel="2" x14ac:dyDescent="0.2">
      <c r="B2836" s="33" t="s">
        <v>5523</v>
      </c>
      <c r="C2836" s="34">
        <v>22204605</v>
      </c>
      <c r="D2836" s="35" t="s">
        <v>5524</v>
      </c>
      <c r="E2836" s="36" t="s">
        <v>27</v>
      </c>
      <c r="F2836" s="37"/>
      <c r="G2836" s="38"/>
      <c r="H2836" s="39">
        <v>0.71</v>
      </c>
      <c r="I2836" s="37"/>
      <c r="J2836" s="37"/>
      <c r="K2836" s="39">
        <f t="shared" si="184"/>
        <v>0.71</v>
      </c>
      <c r="L2836" s="47"/>
      <c r="M2836" s="39">
        <f t="shared" si="185"/>
        <v>0</v>
      </c>
      <c r="N2836" s="38">
        <v>4690615098248</v>
      </c>
    </row>
    <row r="2837" spans="2:14" s="1" customFormat="1" ht="36" hidden="1" customHeight="1" outlineLevel="2" x14ac:dyDescent="0.2">
      <c r="B2837" s="33" t="s">
        <v>5525</v>
      </c>
      <c r="C2837" s="34">
        <v>22208940</v>
      </c>
      <c r="D2837" s="35" t="s">
        <v>5526</v>
      </c>
      <c r="E2837" s="36" t="s">
        <v>27</v>
      </c>
      <c r="F2837" s="37"/>
      <c r="G2837" s="38"/>
      <c r="H2837" s="39">
        <v>1.51</v>
      </c>
      <c r="I2837" s="37"/>
      <c r="J2837" s="37"/>
      <c r="K2837" s="39">
        <f t="shared" si="184"/>
        <v>1.51</v>
      </c>
      <c r="L2837" s="47"/>
      <c r="M2837" s="39">
        <f t="shared" si="185"/>
        <v>0</v>
      </c>
      <c r="N2837" s="38">
        <v>4815520001095</v>
      </c>
    </row>
    <row r="2838" spans="2:14" s="1" customFormat="1" ht="36" hidden="1" customHeight="1" outlineLevel="2" x14ac:dyDescent="0.2">
      <c r="B2838" s="33" t="s">
        <v>5527</v>
      </c>
      <c r="C2838" s="34">
        <v>22201239</v>
      </c>
      <c r="D2838" s="35" t="s">
        <v>5528</v>
      </c>
      <c r="E2838" s="36" t="s">
        <v>27</v>
      </c>
      <c r="F2838" s="37"/>
      <c r="G2838" s="38"/>
      <c r="H2838" s="39">
        <v>0.08</v>
      </c>
      <c r="I2838" s="37"/>
      <c r="J2838" s="37"/>
      <c r="K2838" s="39">
        <f t="shared" si="184"/>
        <v>0.08</v>
      </c>
      <c r="L2838" s="47"/>
      <c r="M2838" s="39">
        <f t="shared" si="185"/>
        <v>0</v>
      </c>
      <c r="N2838" s="38">
        <v>4815333000803</v>
      </c>
    </row>
    <row r="2839" spans="2:14" s="1" customFormat="1" ht="36" hidden="1" customHeight="1" outlineLevel="2" x14ac:dyDescent="0.2">
      <c r="B2839" s="33" t="s">
        <v>5529</v>
      </c>
      <c r="C2839" s="34">
        <v>22211297</v>
      </c>
      <c r="D2839" s="35" t="s">
        <v>5530</v>
      </c>
      <c r="E2839" s="36" t="s">
        <v>27</v>
      </c>
      <c r="F2839" s="37"/>
      <c r="G2839" s="40"/>
      <c r="H2839" s="39">
        <v>1.26</v>
      </c>
      <c r="I2839" s="37"/>
      <c r="J2839" s="37"/>
      <c r="K2839" s="39">
        <f t="shared" si="184"/>
        <v>1.26</v>
      </c>
      <c r="L2839" s="47"/>
      <c r="M2839" s="39">
        <f t="shared" si="185"/>
        <v>0</v>
      </c>
      <c r="N2839" s="38">
        <v>4680086707039</v>
      </c>
    </row>
    <row r="2840" spans="2:14" s="1" customFormat="1" ht="36" hidden="1" customHeight="1" outlineLevel="2" x14ac:dyDescent="0.2">
      <c r="B2840" s="33" t="s">
        <v>5531</v>
      </c>
      <c r="C2840" s="34">
        <v>22211298</v>
      </c>
      <c r="D2840" s="35" t="s">
        <v>5532</v>
      </c>
      <c r="E2840" s="36" t="s">
        <v>27</v>
      </c>
      <c r="F2840" s="37"/>
      <c r="G2840" s="38"/>
      <c r="H2840" s="39">
        <v>1.21</v>
      </c>
      <c r="I2840" s="37"/>
      <c r="J2840" s="37"/>
      <c r="K2840" s="39">
        <f t="shared" si="184"/>
        <v>1.21</v>
      </c>
      <c r="L2840" s="47"/>
      <c r="M2840" s="39">
        <f t="shared" si="185"/>
        <v>0</v>
      </c>
      <c r="N2840" s="38">
        <v>4680086707022</v>
      </c>
    </row>
    <row r="2841" spans="2:14" s="1" customFormat="1" ht="36" hidden="1" customHeight="1" outlineLevel="2" x14ac:dyDescent="0.2">
      <c r="B2841" s="33" t="s">
        <v>5533</v>
      </c>
      <c r="C2841" s="34">
        <v>22211299</v>
      </c>
      <c r="D2841" s="35" t="s">
        <v>5534</v>
      </c>
      <c r="E2841" s="36" t="s">
        <v>27</v>
      </c>
      <c r="F2841" s="37"/>
      <c r="G2841" s="38"/>
      <c r="H2841" s="39">
        <v>1.23</v>
      </c>
      <c r="I2841" s="37"/>
      <c r="J2841" s="37"/>
      <c r="K2841" s="39">
        <f t="shared" si="184"/>
        <v>1.24</v>
      </c>
      <c r="L2841" s="47"/>
      <c r="M2841" s="39">
        <f t="shared" si="185"/>
        <v>0</v>
      </c>
      <c r="N2841" s="38">
        <v>4680086707015</v>
      </c>
    </row>
    <row r="2842" spans="2:14" s="1" customFormat="1" ht="36" hidden="1" customHeight="1" outlineLevel="2" x14ac:dyDescent="0.2">
      <c r="B2842" s="33" t="s">
        <v>5535</v>
      </c>
      <c r="C2842" s="34">
        <v>22211300</v>
      </c>
      <c r="D2842" s="35" t="s">
        <v>5536</v>
      </c>
      <c r="E2842" s="36" t="s">
        <v>27</v>
      </c>
      <c r="F2842" s="37"/>
      <c r="G2842" s="40"/>
      <c r="H2842" s="39">
        <v>0.92</v>
      </c>
      <c r="I2842" s="37"/>
      <c r="J2842" s="37"/>
      <c r="K2842" s="39">
        <f t="shared" si="184"/>
        <v>0.92</v>
      </c>
      <c r="L2842" s="47"/>
      <c r="M2842" s="39">
        <f t="shared" si="185"/>
        <v>0</v>
      </c>
      <c r="N2842" s="38">
        <v>4680086706995</v>
      </c>
    </row>
    <row r="2843" spans="2:14" s="1" customFormat="1" ht="36" hidden="1" customHeight="1" outlineLevel="2" x14ac:dyDescent="0.2">
      <c r="B2843" s="33" t="s">
        <v>5537</v>
      </c>
      <c r="C2843" s="34">
        <v>22211439</v>
      </c>
      <c r="D2843" s="35" t="s">
        <v>5538</v>
      </c>
      <c r="E2843" s="36" t="s">
        <v>27</v>
      </c>
      <c r="F2843" s="37"/>
      <c r="G2843" s="40"/>
      <c r="H2843" s="39">
        <v>1.75</v>
      </c>
      <c r="I2843" s="37"/>
      <c r="J2843" s="37"/>
      <c r="K2843" s="39">
        <f t="shared" si="184"/>
        <v>1.75</v>
      </c>
      <c r="L2843" s="47"/>
      <c r="M2843" s="39">
        <f t="shared" si="185"/>
        <v>0</v>
      </c>
      <c r="N2843" s="38">
        <v>4680086707053</v>
      </c>
    </row>
    <row r="2844" spans="2:14" s="1" customFormat="1" ht="36" hidden="1" customHeight="1" outlineLevel="2" x14ac:dyDescent="0.2">
      <c r="B2844" s="33" t="s">
        <v>5539</v>
      </c>
      <c r="C2844" s="34">
        <v>22211845</v>
      </c>
      <c r="D2844" s="35" t="s">
        <v>5540</v>
      </c>
      <c r="E2844" s="36" t="s">
        <v>27</v>
      </c>
      <c r="F2844" s="37"/>
      <c r="G2844" s="40"/>
      <c r="H2844" s="39">
        <v>1.52</v>
      </c>
      <c r="I2844" s="37"/>
      <c r="J2844" s="37"/>
      <c r="K2844" s="39">
        <f t="shared" si="184"/>
        <v>1.52</v>
      </c>
      <c r="L2844" s="47"/>
      <c r="M2844" s="39">
        <f t="shared" si="185"/>
        <v>0</v>
      </c>
      <c r="N2844" s="38">
        <v>4680086707046</v>
      </c>
    </row>
    <row r="2845" spans="2:14" s="1" customFormat="1" ht="36" hidden="1" customHeight="1" outlineLevel="2" x14ac:dyDescent="0.2">
      <c r="B2845" s="33" t="s">
        <v>5541</v>
      </c>
      <c r="C2845" s="34">
        <v>22211301</v>
      </c>
      <c r="D2845" s="35" t="s">
        <v>5542</v>
      </c>
      <c r="E2845" s="36" t="s">
        <v>27</v>
      </c>
      <c r="F2845" s="37"/>
      <c r="G2845" s="40"/>
      <c r="H2845" s="39">
        <v>1.8</v>
      </c>
      <c r="I2845" s="37"/>
      <c r="J2845" s="37"/>
      <c r="K2845" s="39">
        <f t="shared" si="184"/>
        <v>1.8</v>
      </c>
      <c r="L2845" s="47"/>
      <c r="M2845" s="39">
        <f t="shared" si="185"/>
        <v>0</v>
      </c>
      <c r="N2845" s="38">
        <v>4680086707060</v>
      </c>
    </row>
    <row r="2846" spans="2:14" s="1" customFormat="1" ht="36" hidden="1" customHeight="1" outlineLevel="2" x14ac:dyDescent="0.2">
      <c r="B2846" s="33" t="s">
        <v>5543</v>
      </c>
      <c r="C2846" s="34">
        <v>22211302</v>
      </c>
      <c r="D2846" s="35" t="s">
        <v>5544</v>
      </c>
      <c r="E2846" s="36" t="s">
        <v>27</v>
      </c>
      <c r="F2846" s="37"/>
      <c r="G2846" s="40"/>
      <c r="H2846" s="39">
        <v>1.1599999999999999</v>
      </c>
      <c r="I2846" s="37"/>
      <c r="J2846" s="37"/>
      <c r="K2846" s="39">
        <f t="shared" si="184"/>
        <v>1.1599999999999999</v>
      </c>
      <c r="L2846" s="47"/>
      <c r="M2846" s="39">
        <f t="shared" si="185"/>
        <v>0</v>
      </c>
      <c r="N2846" s="38">
        <v>4680086707008</v>
      </c>
    </row>
    <row r="2847" spans="2:14" s="1" customFormat="1" ht="36" hidden="1" customHeight="1" outlineLevel="2" x14ac:dyDescent="0.2">
      <c r="B2847" s="33" t="s">
        <v>5545</v>
      </c>
      <c r="C2847" s="34">
        <v>22211303</v>
      </c>
      <c r="D2847" s="35" t="s">
        <v>5546</v>
      </c>
      <c r="E2847" s="36" t="s">
        <v>27</v>
      </c>
      <c r="F2847" s="37"/>
      <c r="G2847" s="40"/>
      <c r="H2847" s="39">
        <v>2.2599999999999998</v>
      </c>
      <c r="I2847" s="37"/>
      <c r="J2847" s="37"/>
      <c r="K2847" s="39">
        <f t="shared" si="184"/>
        <v>2.2599999999999998</v>
      </c>
      <c r="L2847" s="47"/>
      <c r="M2847" s="39">
        <f t="shared" si="185"/>
        <v>0</v>
      </c>
      <c r="N2847" s="38">
        <v>4680086707077</v>
      </c>
    </row>
    <row r="2848" spans="2:14" s="1" customFormat="1" ht="36" hidden="1" customHeight="1" outlineLevel="2" x14ac:dyDescent="0.2">
      <c r="B2848" s="33" t="s">
        <v>5547</v>
      </c>
      <c r="C2848" s="34">
        <v>22207044</v>
      </c>
      <c r="D2848" s="35" t="s">
        <v>5548</v>
      </c>
      <c r="E2848" s="36" t="s">
        <v>27</v>
      </c>
      <c r="F2848" s="37"/>
      <c r="G2848" s="38"/>
      <c r="H2848" s="39">
        <v>2.86</v>
      </c>
      <c r="I2848" s="37"/>
      <c r="J2848" s="37"/>
      <c r="K2848" s="39">
        <f t="shared" si="184"/>
        <v>2.86</v>
      </c>
      <c r="L2848" s="47"/>
      <c r="M2848" s="39">
        <f t="shared" si="185"/>
        <v>0</v>
      </c>
      <c r="N2848" s="38">
        <v>4640017891688</v>
      </c>
    </row>
    <row r="2849" spans="2:14" ht="12" customHeight="1" x14ac:dyDescent="0.2">
      <c r="B2849" s="17" t="s">
        <v>5549</v>
      </c>
      <c r="C2849" s="18"/>
      <c r="D2849" s="19"/>
      <c r="E2849" s="20"/>
      <c r="F2849" s="20"/>
      <c r="G2849" s="21"/>
      <c r="H2849" s="22"/>
      <c r="I2849" s="22"/>
      <c r="J2849" s="22"/>
      <c r="K2849" s="22"/>
      <c r="L2849" s="23">
        <f>SUBTOTAL(9,L2850:L2877)</f>
        <v>0</v>
      </c>
      <c r="M2849" s="48">
        <f>SUBTOTAL(9,M2850:M2877)</f>
        <v>0</v>
      </c>
      <c r="N2849" s="24"/>
    </row>
    <row r="2850" spans="2:14" ht="12" customHeight="1" outlineLevel="1" collapsed="1" x14ac:dyDescent="0.2">
      <c r="B2850" s="25" t="s">
        <v>5550</v>
      </c>
      <c r="C2850" s="26"/>
      <c r="D2850" s="27"/>
      <c r="E2850" s="28"/>
      <c r="F2850" s="28"/>
      <c r="G2850" s="29"/>
      <c r="H2850" s="30"/>
      <c r="I2850" s="30"/>
      <c r="J2850" s="30"/>
      <c r="K2850" s="30"/>
      <c r="L2850" s="31">
        <f>SUBTOTAL(9,L2851:L2877)</f>
        <v>0</v>
      </c>
      <c r="M2850" s="49">
        <f>SUBTOTAL(9,M2851:M2877)</f>
        <v>0</v>
      </c>
      <c r="N2850" s="32"/>
    </row>
    <row r="2851" spans="2:14" s="1" customFormat="1" ht="24" hidden="1" customHeight="1" outlineLevel="2" x14ac:dyDescent="0.2">
      <c r="B2851" s="33" t="s">
        <v>5551</v>
      </c>
      <c r="C2851" s="34">
        <v>24000422</v>
      </c>
      <c r="D2851" s="35" t="s">
        <v>5552</v>
      </c>
      <c r="E2851" s="36" t="s">
        <v>27</v>
      </c>
      <c r="F2851" s="37"/>
      <c r="G2851" s="38"/>
      <c r="H2851" s="39">
        <v>51.43</v>
      </c>
      <c r="I2851" s="37"/>
      <c r="J2851" s="37"/>
      <c r="K2851" s="39">
        <f t="shared" ref="K2851:K2877" si="186">ROUND(ROUND(ROUND(H2851/100*(100-I2851)/100*(100-J2851), 2)/1.2, 2)*1.2, 2)</f>
        <v>51.43</v>
      </c>
      <c r="L2851" s="47"/>
      <c r="M2851" s="39">
        <f t="shared" ref="M2851:M2877" si="187">ROUND(ROUND(ROUND(K2851/1.2, 2)*L2851, 2)*1.2, 2)</f>
        <v>0</v>
      </c>
      <c r="N2851" s="38">
        <v>4627080114852</v>
      </c>
    </row>
    <row r="2852" spans="2:14" s="1" customFormat="1" ht="24" hidden="1" customHeight="1" outlineLevel="2" x14ac:dyDescent="0.2">
      <c r="B2852" s="33" t="s">
        <v>5553</v>
      </c>
      <c r="C2852" s="34">
        <v>24000375</v>
      </c>
      <c r="D2852" s="35" t="s">
        <v>5554</v>
      </c>
      <c r="E2852" s="36" t="s">
        <v>27</v>
      </c>
      <c r="F2852" s="37"/>
      <c r="G2852" s="38"/>
      <c r="H2852" s="39">
        <v>37.92</v>
      </c>
      <c r="I2852" s="37"/>
      <c r="J2852" s="37"/>
      <c r="K2852" s="39">
        <f t="shared" si="186"/>
        <v>37.92</v>
      </c>
      <c r="L2852" s="47"/>
      <c r="M2852" s="39">
        <f t="shared" si="187"/>
        <v>0</v>
      </c>
      <c r="N2852" s="38">
        <v>4627132683374</v>
      </c>
    </row>
    <row r="2853" spans="2:14" s="1" customFormat="1" ht="24" hidden="1" customHeight="1" outlineLevel="2" x14ac:dyDescent="0.2">
      <c r="B2853" s="33" t="s">
        <v>5555</v>
      </c>
      <c r="C2853" s="34">
        <v>24000376</v>
      </c>
      <c r="D2853" s="35" t="s">
        <v>5556</v>
      </c>
      <c r="E2853" s="36" t="s">
        <v>27</v>
      </c>
      <c r="F2853" s="37"/>
      <c r="G2853" s="38"/>
      <c r="H2853" s="39">
        <v>39.43</v>
      </c>
      <c r="I2853" s="37"/>
      <c r="J2853" s="37"/>
      <c r="K2853" s="39">
        <f t="shared" si="186"/>
        <v>39.43</v>
      </c>
      <c r="L2853" s="47"/>
      <c r="M2853" s="39">
        <f t="shared" si="187"/>
        <v>0</v>
      </c>
      <c r="N2853" s="38">
        <v>4627132683398</v>
      </c>
    </row>
    <row r="2854" spans="2:14" s="1" customFormat="1" ht="24" hidden="1" customHeight="1" outlineLevel="2" x14ac:dyDescent="0.2">
      <c r="B2854" s="33" t="s">
        <v>5557</v>
      </c>
      <c r="C2854" s="34">
        <v>24000423</v>
      </c>
      <c r="D2854" s="35" t="s">
        <v>5558</v>
      </c>
      <c r="E2854" s="36" t="s">
        <v>27</v>
      </c>
      <c r="F2854" s="37"/>
      <c r="G2854" s="38"/>
      <c r="H2854" s="39">
        <v>86.84</v>
      </c>
      <c r="I2854" s="37"/>
      <c r="J2854" s="37"/>
      <c r="K2854" s="39">
        <f t="shared" si="186"/>
        <v>86.84</v>
      </c>
      <c r="L2854" s="47"/>
      <c r="M2854" s="39">
        <f t="shared" si="187"/>
        <v>0</v>
      </c>
      <c r="N2854" s="38">
        <v>4627080114814</v>
      </c>
    </row>
    <row r="2855" spans="2:14" s="1" customFormat="1" ht="24" hidden="1" customHeight="1" outlineLevel="2" x14ac:dyDescent="0.2">
      <c r="B2855" s="33" t="s">
        <v>5559</v>
      </c>
      <c r="C2855" s="34">
        <v>24000377</v>
      </c>
      <c r="D2855" s="35" t="s">
        <v>5560</v>
      </c>
      <c r="E2855" s="36" t="s">
        <v>27</v>
      </c>
      <c r="F2855" s="37"/>
      <c r="G2855" s="38"/>
      <c r="H2855" s="39">
        <v>54.64</v>
      </c>
      <c r="I2855" s="37"/>
      <c r="J2855" s="37"/>
      <c r="K2855" s="39">
        <f t="shared" si="186"/>
        <v>54.64</v>
      </c>
      <c r="L2855" s="47"/>
      <c r="M2855" s="39">
        <f t="shared" si="187"/>
        <v>0</v>
      </c>
      <c r="N2855" s="38">
        <v>4627132683473</v>
      </c>
    </row>
    <row r="2856" spans="2:14" s="1" customFormat="1" ht="24" hidden="1" customHeight="1" outlineLevel="2" x14ac:dyDescent="0.2">
      <c r="B2856" s="33" t="s">
        <v>5561</v>
      </c>
      <c r="C2856" s="34">
        <v>24000378</v>
      </c>
      <c r="D2856" s="35" t="s">
        <v>5562</v>
      </c>
      <c r="E2856" s="36" t="s">
        <v>27</v>
      </c>
      <c r="F2856" s="37"/>
      <c r="G2856" s="38"/>
      <c r="H2856" s="39">
        <v>56.16</v>
      </c>
      <c r="I2856" s="37"/>
      <c r="J2856" s="37"/>
      <c r="K2856" s="39">
        <f t="shared" si="186"/>
        <v>56.16</v>
      </c>
      <c r="L2856" s="47"/>
      <c r="M2856" s="39">
        <f t="shared" si="187"/>
        <v>0</v>
      </c>
      <c r="N2856" s="38">
        <v>4627132683497</v>
      </c>
    </row>
    <row r="2857" spans="2:14" s="1" customFormat="1" ht="36" hidden="1" customHeight="1" outlineLevel="2" x14ac:dyDescent="0.2">
      <c r="B2857" s="33" t="s">
        <v>5563</v>
      </c>
      <c r="C2857" s="34">
        <v>24000421</v>
      </c>
      <c r="D2857" s="35" t="s">
        <v>5564</v>
      </c>
      <c r="E2857" s="36" t="s">
        <v>27</v>
      </c>
      <c r="F2857" s="37"/>
      <c r="G2857" s="38"/>
      <c r="H2857" s="39">
        <v>265.32</v>
      </c>
      <c r="I2857" s="37"/>
      <c r="J2857" s="37"/>
      <c r="K2857" s="39">
        <f t="shared" si="186"/>
        <v>265.32</v>
      </c>
      <c r="L2857" s="47"/>
      <c r="M2857" s="39">
        <f t="shared" si="187"/>
        <v>0</v>
      </c>
      <c r="N2857" s="38">
        <v>4627132680199</v>
      </c>
    </row>
    <row r="2858" spans="2:14" s="1" customFormat="1" ht="36" hidden="1" customHeight="1" outlineLevel="2" x14ac:dyDescent="0.2">
      <c r="B2858" s="33" t="s">
        <v>5565</v>
      </c>
      <c r="C2858" s="34">
        <v>22211816</v>
      </c>
      <c r="D2858" s="35" t="s">
        <v>5566</v>
      </c>
      <c r="E2858" s="36" t="s">
        <v>27</v>
      </c>
      <c r="F2858" s="37"/>
      <c r="G2858" s="38"/>
      <c r="H2858" s="39">
        <v>9.4600000000000009</v>
      </c>
      <c r="I2858" s="37"/>
      <c r="J2858" s="37"/>
      <c r="K2858" s="39">
        <f t="shared" si="186"/>
        <v>9.4600000000000009</v>
      </c>
      <c r="L2858" s="47"/>
      <c r="M2858" s="39">
        <f t="shared" si="187"/>
        <v>0</v>
      </c>
      <c r="N2858" s="38">
        <v>4627080116481</v>
      </c>
    </row>
    <row r="2859" spans="2:14" s="1" customFormat="1" ht="48" hidden="1" customHeight="1" outlineLevel="2" x14ac:dyDescent="0.2">
      <c r="B2859" s="33" t="s">
        <v>5567</v>
      </c>
      <c r="C2859" s="34">
        <v>24000379</v>
      </c>
      <c r="D2859" s="35" t="s">
        <v>5568</v>
      </c>
      <c r="E2859" s="36" t="s">
        <v>27</v>
      </c>
      <c r="F2859" s="37"/>
      <c r="G2859" s="38"/>
      <c r="H2859" s="39">
        <v>89.35</v>
      </c>
      <c r="I2859" s="37"/>
      <c r="J2859" s="37"/>
      <c r="K2859" s="39">
        <f t="shared" si="186"/>
        <v>89.35</v>
      </c>
      <c r="L2859" s="47"/>
      <c r="M2859" s="39">
        <f t="shared" si="187"/>
        <v>0</v>
      </c>
      <c r="N2859" s="38">
        <v>4627132682261</v>
      </c>
    </row>
    <row r="2860" spans="2:14" s="1" customFormat="1" ht="48" hidden="1" customHeight="1" outlineLevel="2" x14ac:dyDescent="0.2">
      <c r="B2860" s="33" t="s">
        <v>5569</v>
      </c>
      <c r="C2860" s="34">
        <v>22211946</v>
      </c>
      <c r="D2860" s="35" t="s">
        <v>5570</v>
      </c>
      <c r="E2860" s="36" t="s">
        <v>27</v>
      </c>
      <c r="F2860" s="37"/>
      <c r="G2860" s="38"/>
      <c r="H2860" s="39">
        <v>86.04</v>
      </c>
      <c r="I2860" s="37"/>
      <c r="J2860" s="37"/>
      <c r="K2860" s="39">
        <f t="shared" si="186"/>
        <v>86.04</v>
      </c>
      <c r="L2860" s="47"/>
      <c r="M2860" s="39">
        <f t="shared" si="187"/>
        <v>0</v>
      </c>
      <c r="N2860" s="38">
        <v>4927132682247</v>
      </c>
    </row>
    <row r="2861" spans="2:14" s="1" customFormat="1" ht="36" hidden="1" customHeight="1" outlineLevel="2" x14ac:dyDescent="0.2">
      <c r="B2861" s="33" t="s">
        <v>5571</v>
      </c>
      <c r="C2861" s="34">
        <v>22211947</v>
      </c>
      <c r="D2861" s="35" t="s">
        <v>5572</v>
      </c>
      <c r="E2861" s="36" t="s">
        <v>27</v>
      </c>
      <c r="F2861" s="37"/>
      <c r="G2861" s="38"/>
      <c r="H2861" s="39">
        <v>86.45</v>
      </c>
      <c r="I2861" s="37"/>
      <c r="J2861" s="37"/>
      <c r="K2861" s="39">
        <f t="shared" si="186"/>
        <v>86.45</v>
      </c>
      <c r="L2861" s="47"/>
      <c r="M2861" s="39">
        <f t="shared" si="187"/>
        <v>0</v>
      </c>
      <c r="N2861" s="38">
        <v>4627080119925</v>
      </c>
    </row>
    <row r="2862" spans="2:14" s="1" customFormat="1" ht="24" hidden="1" customHeight="1" outlineLevel="2" x14ac:dyDescent="0.2">
      <c r="B2862" s="33" t="s">
        <v>5573</v>
      </c>
      <c r="C2862" s="34">
        <v>22208393</v>
      </c>
      <c r="D2862" s="35" t="s">
        <v>5574</v>
      </c>
      <c r="E2862" s="36" t="s">
        <v>27</v>
      </c>
      <c r="F2862" s="37"/>
      <c r="G2862" s="38"/>
      <c r="H2862" s="39">
        <v>15.57</v>
      </c>
      <c r="I2862" s="37"/>
      <c r="J2862" s="37"/>
      <c r="K2862" s="39">
        <f t="shared" si="186"/>
        <v>15.58</v>
      </c>
      <c r="L2862" s="47"/>
      <c r="M2862" s="39">
        <f t="shared" si="187"/>
        <v>0</v>
      </c>
      <c r="N2862" s="38">
        <v>4627132681059</v>
      </c>
    </row>
    <row r="2863" spans="2:14" s="1" customFormat="1" ht="24" hidden="1" customHeight="1" outlineLevel="2" x14ac:dyDescent="0.2">
      <c r="B2863" s="33" t="s">
        <v>5575</v>
      </c>
      <c r="C2863" s="34">
        <v>22208398</v>
      </c>
      <c r="D2863" s="35" t="s">
        <v>5576</v>
      </c>
      <c r="E2863" s="36" t="s">
        <v>27</v>
      </c>
      <c r="F2863" s="37"/>
      <c r="G2863" s="38"/>
      <c r="H2863" s="39">
        <v>16.059999999999999</v>
      </c>
      <c r="I2863" s="37"/>
      <c r="J2863" s="37"/>
      <c r="K2863" s="39">
        <f t="shared" si="186"/>
        <v>16.059999999999999</v>
      </c>
      <c r="L2863" s="47"/>
      <c r="M2863" s="39">
        <f t="shared" si="187"/>
        <v>0</v>
      </c>
      <c r="N2863" s="38">
        <v>4627132681073</v>
      </c>
    </row>
    <row r="2864" spans="2:14" s="1" customFormat="1" ht="36" hidden="1" customHeight="1" outlineLevel="2" x14ac:dyDescent="0.2">
      <c r="B2864" s="33" t="s">
        <v>5577</v>
      </c>
      <c r="C2864" s="34">
        <v>22211814</v>
      </c>
      <c r="D2864" s="35" t="s">
        <v>5578</v>
      </c>
      <c r="E2864" s="36" t="s">
        <v>27</v>
      </c>
      <c r="F2864" s="37"/>
      <c r="G2864" s="38"/>
      <c r="H2864" s="39">
        <v>59.93</v>
      </c>
      <c r="I2864" s="37"/>
      <c r="J2864" s="37"/>
      <c r="K2864" s="39">
        <f t="shared" si="186"/>
        <v>59.93</v>
      </c>
      <c r="L2864" s="47"/>
      <c r="M2864" s="39">
        <f t="shared" si="187"/>
        <v>0</v>
      </c>
      <c r="N2864" s="38">
        <v>4627132680762</v>
      </c>
    </row>
    <row r="2865" spans="2:14" s="1" customFormat="1" ht="36" hidden="1" customHeight="1" outlineLevel="2" x14ac:dyDescent="0.2">
      <c r="B2865" s="33" t="s">
        <v>5579</v>
      </c>
      <c r="C2865" s="34">
        <v>22211813</v>
      </c>
      <c r="D2865" s="35" t="s">
        <v>5580</v>
      </c>
      <c r="E2865" s="36" t="s">
        <v>27</v>
      </c>
      <c r="F2865" s="37"/>
      <c r="G2865" s="38"/>
      <c r="H2865" s="39">
        <v>103.3</v>
      </c>
      <c r="I2865" s="37"/>
      <c r="J2865" s="37"/>
      <c r="K2865" s="39">
        <f t="shared" si="186"/>
        <v>103.3</v>
      </c>
      <c r="L2865" s="47"/>
      <c r="M2865" s="39">
        <f t="shared" si="187"/>
        <v>0</v>
      </c>
      <c r="N2865" s="38">
        <v>4627132680755</v>
      </c>
    </row>
    <row r="2866" spans="2:14" s="1" customFormat="1" ht="36" hidden="1" customHeight="1" outlineLevel="2" x14ac:dyDescent="0.2">
      <c r="B2866" s="33" t="s">
        <v>5581</v>
      </c>
      <c r="C2866" s="34">
        <v>22211815</v>
      </c>
      <c r="D2866" s="35" t="s">
        <v>5582</v>
      </c>
      <c r="E2866" s="36" t="s">
        <v>27</v>
      </c>
      <c r="F2866" s="37"/>
      <c r="G2866" s="38"/>
      <c r="H2866" s="39">
        <v>8.36</v>
      </c>
      <c r="I2866" s="37"/>
      <c r="J2866" s="37"/>
      <c r="K2866" s="39">
        <f t="shared" si="186"/>
        <v>8.36</v>
      </c>
      <c r="L2866" s="47"/>
      <c r="M2866" s="39">
        <f t="shared" si="187"/>
        <v>0</v>
      </c>
      <c r="N2866" s="38">
        <v>4627080115170</v>
      </c>
    </row>
    <row r="2867" spans="2:14" s="1" customFormat="1" ht="48" hidden="1" customHeight="1" outlineLevel="2" x14ac:dyDescent="0.2">
      <c r="B2867" s="33" t="s">
        <v>5583</v>
      </c>
      <c r="C2867" s="34">
        <v>22207188</v>
      </c>
      <c r="D2867" s="35" t="s">
        <v>5584</v>
      </c>
      <c r="E2867" s="36" t="s">
        <v>27</v>
      </c>
      <c r="F2867" s="37"/>
      <c r="G2867" s="38"/>
      <c r="H2867" s="39">
        <v>1.26</v>
      </c>
      <c r="I2867" s="37"/>
      <c r="J2867" s="37"/>
      <c r="K2867" s="39">
        <f t="shared" si="186"/>
        <v>1.26</v>
      </c>
      <c r="L2867" s="47"/>
      <c r="M2867" s="39">
        <f t="shared" si="187"/>
        <v>0</v>
      </c>
      <c r="N2867" s="38">
        <v>4620764995495</v>
      </c>
    </row>
    <row r="2868" spans="2:14" s="1" customFormat="1" ht="24" hidden="1" customHeight="1" outlineLevel="2" x14ac:dyDescent="0.2">
      <c r="B2868" s="33" t="s">
        <v>5585</v>
      </c>
      <c r="C2868" s="34">
        <v>24000424</v>
      </c>
      <c r="D2868" s="35" t="s">
        <v>5586</v>
      </c>
      <c r="E2868" s="36" t="s">
        <v>27</v>
      </c>
      <c r="F2868" s="37"/>
      <c r="G2868" s="38"/>
      <c r="H2868" s="39">
        <v>8.93</v>
      </c>
      <c r="I2868" s="37"/>
      <c r="J2868" s="37"/>
      <c r="K2868" s="39">
        <f t="shared" si="186"/>
        <v>8.93</v>
      </c>
      <c r="L2868" s="47"/>
      <c r="M2868" s="39">
        <f t="shared" si="187"/>
        <v>0</v>
      </c>
      <c r="N2868" s="38">
        <v>4627080110410</v>
      </c>
    </row>
    <row r="2869" spans="2:14" s="1" customFormat="1" ht="24" hidden="1" customHeight="1" outlineLevel="2" x14ac:dyDescent="0.2">
      <c r="B2869" s="33" t="s">
        <v>5587</v>
      </c>
      <c r="C2869" s="34">
        <v>24000425</v>
      </c>
      <c r="D2869" s="35" t="s">
        <v>5588</v>
      </c>
      <c r="E2869" s="36" t="s">
        <v>27</v>
      </c>
      <c r="F2869" s="37"/>
      <c r="G2869" s="38"/>
      <c r="H2869" s="39">
        <v>15.91</v>
      </c>
      <c r="I2869" s="37"/>
      <c r="J2869" s="37"/>
      <c r="K2869" s="39">
        <f t="shared" si="186"/>
        <v>15.91</v>
      </c>
      <c r="L2869" s="47"/>
      <c r="M2869" s="39">
        <f t="shared" si="187"/>
        <v>0</v>
      </c>
      <c r="N2869" s="38">
        <v>4627080110472</v>
      </c>
    </row>
    <row r="2870" spans="2:14" s="1" customFormat="1" ht="24" hidden="1" customHeight="1" outlineLevel="2" x14ac:dyDescent="0.2">
      <c r="B2870" s="33" t="s">
        <v>5589</v>
      </c>
      <c r="C2870" s="34">
        <v>24000823</v>
      </c>
      <c r="D2870" s="35" t="s">
        <v>5590</v>
      </c>
      <c r="E2870" s="36" t="s">
        <v>27</v>
      </c>
      <c r="F2870" s="37"/>
      <c r="G2870" s="38"/>
      <c r="H2870" s="39">
        <v>2.14</v>
      </c>
      <c r="I2870" s="37"/>
      <c r="J2870" s="37"/>
      <c r="K2870" s="39">
        <f t="shared" si="186"/>
        <v>2.14</v>
      </c>
      <c r="L2870" s="47"/>
      <c r="M2870" s="39">
        <f t="shared" si="187"/>
        <v>0</v>
      </c>
      <c r="N2870" s="38">
        <v>4627080110373</v>
      </c>
    </row>
    <row r="2871" spans="2:14" s="1" customFormat="1" ht="24" hidden="1" customHeight="1" outlineLevel="2" x14ac:dyDescent="0.2">
      <c r="B2871" s="33" t="s">
        <v>5591</v>
      </c>
      <c r="C2871" s="34">
        <v>24000426</v>
      </c>
      <c r="D2871" s="35" t="s">
        <v>5592</v>
      </c>
      <c r="E2871" s="36" t="s">
        <v>27</v>
      </c>
      <c r="F2871" s="37"/>
      <c r="G2871" s="38"/>
      <c r="H2871" s="39">
        <v>4.84</v>
      </c>
      <c r="I2871" s="37"/>
      <c r="J2871" s="37"/>
      <c r="K2871" s="39">
        <f t="shared" si="186"/>
        <v>4.84</v>
      </c>
      <c r="L2871" s="47"/>
      <c r="M2871" s="39">
        <f t="shared" si="187"/>
        <v>0</v>
      </c>
      <c r="N2871" s="38">
        <v>4620764996683</v>
      </c>
    </row>
    <row r="2872" spans="2:14" s="1" customFormat="1" ht="24" hidden="1" customHeight="1" outlineLevel="2" x14ac:dyDescent="0.2">
      <c r="B2872" s="33" t="s">
        <v>5593</v>
      </c>
      <c r="C2872" s="34">
        <v>24000427</v>
      </c>
      <c r="D2872" s="35" t="s">
        <v>5594</v>
      </c>
      <c r="E2872" s="36" t="s">
        <v>27</v>
      </c>
      <c r="F2872" s="37"/>
      <c r="G2872" s="38"/>
      <c r="H2872" s="39">
        <v>9.2100000000000009</v>
      </c>
      <c r="I2872" s="37"/>
      <c r="J2872" s="37"/>
      <c r="K2872" s="39">
        <f t="shared" si="186"/>
        <v>9.2200000000000006</v>
      </c>
      <c r="L2872" s="47"/>
      <c r="M2872" s="39">
        <f t="shared" si="187"/>
        <v>0</v>
      </c>
      <c r="N2872" s="38">
        <v>4620764996744</v>
      </c>
    </row>
    <row r="2873" spans="2:14" s="1" customFormat="1" ht="24" hidden="1" customHeight="1" outlineLevel="2" x14ac:dyDescent="0.2">
      <c r="B2873" s="33" t="s">
        <v>5595</v>
      </c>
      <c r="C2873" s="34">
        <v>24001413</v>
      </c>
      <c r="D2873" s="35" t="s">
        <v>5596</v>
      </c>
      <c r="E2873" s="36" t="s">
        <v>27</v>
      </c>
      <c r="F2873" s="37"/>
      <c r="G2873" s="38"/>
      <c r="H2873" s="39">
        <v>1.26</v>
      </c>
      <c r="I2873" s="37"/>
      <c r="J2873" s="37"/>
      <c r="K2873" s="39">
        <f t="shared" si="186"/>
        <v>1.26</v>
      </c>
      <c r="L2873" s="47"/>
      <c r="M2873" s="39">
        <f t="shared" si="187"/>
        <v>0</v>
      </c>
      <c r="N2873" s="37"/>
    </row>
    <row r="2874" spans="2:14" s="1" customFormat="1" ht="36" hidden="1" customHeight="1" outlineLevel="2" x14ac:dyDescent="0.2">
      <c r="B2874" s="33" t="s">
        <v>5597</v>
      </c>
      <c r="C2874" s="34">
        <v>24000675</v>
      </c>
      <c r="D2874" s="35" t="s">
        <v>5598</v>
      </c>
      <c r="E2874" s="36" t="s">
        <v>27</v>
      </c>
      <c r="F2874" s="37"/>
      <c r="G2874" s="38"/>
      <c r="H2874" s="39">
        <v>6.9</v>
      </c>
      <c r="I2874" s="37"/>
      <c r="J2874" s="37"/>
      <c r="K2874" s="39">
        <f t="shared" si="186"/>
        <v>6.9</v>
      </c>
      <c r="L2874" s="47"/>
      <c r="M2874" s="39">
        <f t="shared" si="187"/>
        <v>0</v>
      </c>
      <c r="N2874" s="38">
        <v>4627080113237</v>
      </c>
    </row>
    <row r="2875" spans="2:14" s="1" customFormat="1" ht="24" hidden="1" customHeight="1" outlineLevel="2" x14ac:dyDescent="0.2">
      <c r="B2875" s="33" t="s">
        <v>5599</v>
      </c>
      <c r="C2875" s="34">
        <v>24000428</v>
      </c>
      <c r="D2875" s="35" t="s">
        <v>5600</v>
      </c>
      <c r="E2875" s="36" t="s">
        <v>27</v>
      </c>
      <c r="F2875" s="37"/>
      <c r="G2875" s="38"/>
      <c r="H2875" s="39">
        <v>4.4000000000000004</v>
      </c>
      <c r="I2875" s="37"/>
      <c r="J2875" s="37"/>
      <c r="K2875" s="39">
        <f t="shared" si="186"/>
        <v>4.4000000000000004</v>
      </c>
      <c r="L2875" s="47"/>
      <c r="M2875" s="39">
        <f t="shared" si="187"/>
        <v>0</v>
      </c>
      <c r="N2875" s="38">
        <v>4627080113176</v>
      </c>
    </row>
    <row r="2876" spans="2:14" s="1" customFormat="1" ht="36" hidden="1" customHeight="1" outlineLevel="2" x14ac:dyDescent="0.2">
      <c r="B2876" s="33" t="s">
        <v>5601</v>
      </c>
      <c r="C2876" s="34">
        <v>24000381</v>
      </c>
      <c r="D2876" s="35" t="s">
        <v>5602</v>
      </c>
      <c r="E2876" s="36" t="s">
        <v>27</v>
      </c>
      <c r="F2876" s="37"/>
      <c r="G2876" s="38"/>
      <c r="H2876" s="39">
        <v>3.8</v>
      </c>
      <c r="I2876" s="37"/>
      <c r="J2876" s="37"/>
      <c r="K2876" s="39">
        <f t="shared" si="186"/>
        <v>3.8</v>
      </c>
      <c r="L2876" s="47"/>
      <c r="M2876" s="39">
        <f t="shared" si="187"/>
        <v>0</v>
      </c>
      <c r="N2876" s="38">
        <v>4627080113114</v>
      </c>
    </row>
    <row r="2877" spans="2:14" s="1" customFormat="1" ht="24" hidden="1" customHeight="1" outlineLevel="2" x14ac:dyDescent="0.2">
      <c r="B2877" s="33" t="s">
        <v>5603</v>
      </c>
      <c r="C2877" s="34">
        <v>24000824</v>
      </c>
      <c r="D2877" s="35" t="s">
        <v>5604</v>
      </c>
      <c r="E2877" s="36" t="s">
        <v>27</v>
      </c>
      <c r="F2877" s="37"/>
      <c r="G2877" s="38"/>
      <c r="H2877" s="39">
        <v>4.9000000000000004</v>
      </c>
      <c r="I2877" s="37"/>
      <c r="J2877" s="37"/>
      <c r="K2877" s="39">
        <f t="shared" si="186"/>
        <v>4.9000000000000004</v>
      </c>
      <c r="L2877" s="47"/>
      <c r="M2877" s="39">
        <f t="shared" si="187"/>
        <v>0</v>
      </c>
      <c r="N2877" s="46">
        <v>4627080114418</v>
      </c>
    </row>
    <row r="2878" spans="2:14" ht="12" customHeight="1" x14ac:dyDescent="0.2">
      <c r="B2878" s="17" t="s">
        <v>5605</v>
      </c>
      <c r="C2878" s="18"/>
      <c r="D2878" s="19"/>
      <c r="E2878" s="20"/>
      <c r="F2878" s="20"/>
      <c r="G2878" s="21"/>
      <c r="H2878" s="22"/>
      <c r="I2878" s="22"/>
      <c r="J2878" s="22"/>
      <c r="K2878" s="22"/>
      <c r="L2878" s="23">
        <f>SUBTOTAL(9,L2879:L2880)</f>
        <v>0</v>
      </c>
      <c r="M2878" s="48">
        <f>SUBTOTAL(9,M2879:M2880)</f>
        <v>0</v>
      </c>
      <c r="N2878" s="24"/>
    </row>
    <row r="2879" spans="2:14" ht="12" customHeight="1" outlineLevel="1" collapsed="1" x14ac:dyDescent="0.2">
      <c r="B2879" s="25" t="s">
        <v>5606</v>
      </c>
      <c r="C2879" s="26"/>
      <c r="D2879" s="27"/>
      <c r="E2879" s="28"/>
      <c r="F2879" s="28"/>
      <c r="G2879" s="29"/>
      <c r="H2879" s="30"/>
      <c r="I2879" s="30"/>
      <c r="J2879" s="30"/>
      <c r="K2879" s="30"/>
      <c r="L2879" s="31">
        <f>SUBTOTAL(9,L2880:L2880)</f>
        <v>0</v>
      </c>
      <c r="M2879" s="49">
        <f>SUBTOTAL(9,M2880:M2880)</f>
        <v>0</v>
      </c>
      <c r="N2879" s="32"/>
    </row>
    <row r="2880" spans="2:14" s="1" customFormat="1" ht="12" hidden="1" customHeight="1" outlineLevel="2" x14ac:dyDescent="0.2">
      <c r="B2880" s="33" t="s">
        <v>5607</v>
      </c>
      <c r="C2880" s="34">
        <v>22209836</v>
      </c>
      <c r="D2880" s="35" t="s">
        <v>5608</v>
      </c>
      <c r="E2880" s="36" t="s">
        <v>27</v>
      </c>
      <c r="F2880" s="37"/>
      <c r="G2880" s="38"/>
      <c r="H2880" s="39">
        <v>34.380000000000003</v>
      </c>
      <c r="I2880" s="37"/>
      <c r="J2880" s="37"/>
      <c r="K2880" s="39">
        <f>ROUND(ROUND(ROUND(H2880/100*(100-I2880)/100*(100-J2880), 2)/1.2, 2)*1.2, 2)</f>
        <v>34.380000000000003</v>
      </c>
      <c r="L2880" s="47"/>
      <c r="M2880" s="39">
        <f>ROUND(ROUND(ROUND(K2880/1.2, 2)*L2880, 2)*1.2, 2)</f>
        <v>0</v>
      </c>
      <c r="N2880" s="37"/>
    </row>
    <row r="2881" spans="2:14" ht="12" customHeight="1" x14ac:dyDescent="0.2">
      <c r="B2881" s="17" t="s">
        <v>5609</v>
      </c>
      <c r="C2881" s="18"/>
      <c r="D2881" s="19"/>
      <c r="E2881" s="20"/>
      <c r="F2881" s="20"/>
      <c r="G2881" s="21"/>
      <c r="H2881" s="22"/>
      <c r="I2881" s="22"/>
      <c r="J2881" s="22"/>
      <c r="K2881" s="22"/>
      <c r="L2881" s="23">
        <f>SUBTOTAL(9,L2882:L2885)</f>
        <v>0</v>
      </c>
      <c r="M2881" s="48">
        <f>SUBTOTAL(9,M2882:M2885)</f>
        <v>0</v>
      </c>
      <c r="N2881" s="24"/>
    </row>
    <row r="2882" spans="2:14" ht="12" customHeight="1" outlineLevel="1" collapsed="1" x14ac:dyDescent="0.2">
      <c r="B2882" s="25" t="s">
        <v>5609</v>
      </c>
      <c r="C2882" s="26"/>
      <c r="D2882" s="27"/>
      <c r="E2882" s="28"/>
      <c r="F2882" s="28"/>
      <c r="G2882" s="29"/>
      <c r="H2882" s="30"/>
      <c r="I2882" s="30"/>
      <c r="J2882" s="30"/>
      <c r="K2882" s="30"/>
      <c r="L2882" s="31">
        <f>SUBTOTAL(9,L2883:L2885)</f>
        <v>0</v>
      </c>
      <c r="M2882" s="49">
        <f>SUBTOTAL(9,M2883:M2885)</f>
        <v>0</v>
      </c>
      <c r="N2882" s="32"/>
    </row>
    <row r="2883" spans="2:14" s="1" customFormat="1" ht="48" hidden="1" customHeight="1" outlineLevel="2" x14ac:dyDescent="0.2">
      <c r="B2883" s="33" t="s">
        <v>5610</v>
      </c>
      <c r="C2883" s="34">
        <v>22212964</v>
      </c>
      <c r="D2883" s="35" t="s">
        <v>5611</v>
      </c>
      <c r="E2883" s="36" t="s">
        <v>27</v>
      </c>
      <c r="F2883" s="37"/>
      <c r="G2883" s="38"/>
      <c r="H2883" s="39">
        <v>0.6</v>
      </c>
      <c r="I2883" s="37"/>
      <c r="J2883" s="37"/>
      <c r="K2883" s="39">
        <f>ROUND(ROUND(ROUND(H2883/100*(100-I2883)/100*(100-J2883), 2)/1.2, 2)*1.2, 2)</f>
        <v>0.6</v>
      </c>
      <c r="L2883" s="47"/>
      <c r="M2883" s="39">
        <f>ROUND(ROUND(ROUND(K2883/1.2, 2)*L2883, 2)*1.2, 2)</f>
        <v>0</v>
      </c>
      <c r="N2883" s="38">
        <v>4815520002894</v>
      </c>
    </row>
    <row r="2884" spans="2:14" s="1" customFormat="1" ht="48" hidden="1" customHeight="1" outlineLevel="2" x14ac:dyDescent="0.2">
      <c r="B2884" s="33" t="s">
        <v>5612</v>
      </c>
      <c r="C2884" s="34">
        <v>22212967</v>
      </c>
      <c r="D2884" s="35" t="s">
        <v>5613</v>
      </c>
      <c r="E2884" s="36" t="s">
        <v>27</v>
      </c>
      <c r="F2884" s="37"/>
      <c r="G2884" s="38"/>
      <c r="H2884" s="39">
        <v>0.56000000000000005</v>
      </c>
      <c r="I2884" s="37"/>
      <c r="J2884" s="37"/>
      <c r="K2884" s="39">
        <f>ROUND(ROUND(ROUND(H2884/100*(100-I2884)/100*(100-J2884), 2)/1.2, 2)*1.2, 2)</f>
        <v>0.56000000000000005</v>
      </c>
      <c r="L2884" s="47"/>
      <c r="M2884" s="39">
        <f>ROUND(ROUND(ROUND(K2884/1.2, 2)*L2884, 2)*1.2, 2)</f>
        <v>0</v>
      </c>
      <c r="N2884" s="38">
        <v>4815520002924</v>
      </c>
    </row>
    <row r="2885" spans="2:14" s="1" customFormat="1" ht="24" hidden="1" customHeight="1" outlineLevel="2" x14ac:dyDescent="0.2">
      <c r="B2885" s="33" t="s">
        <v>5614</v>
      </c>
      <c r="C2885" s="34">
        <v>100499</v>
      </c>
      <c r="D2885" s="35" t="s">
        <v>5615</v>
      </c>
      <c r="E2885" s="36" t="s">
        <v>27</v>
      </c>
      <c r="F2885" s="37"/>
      <c r="G2885" s="40"/>
      <c r="H2885" s="39">
        <v>0.36</v>
      </c>
      <c r="I2885" s="37"/>
      <c r="J2885" s="37"/>
      <c r="K2885" s="39">
        <f>ROUND(ROUND(ROUND(H2885/100*(100-I2885)/100*(100-J2885), 2)/1.2, 2)*1.2, 2)</f>
        <v>0.36</v>
      </c>
      <c r="L2885" s="47"/>
      <c r="M2885" s="39">
        <f>ROUND(ROUND(ROUND(K2885/1.2, 2)*L2885, 2)*1.2, 2)</f>
        <v>0</v>
      </c>
      <c r="N2885" s="38">
        <v>4823080305744</v>
      </c>
    </row>
    <row r="2886" spans="2:14" ht="12" customHeight="1" x14ac:dyDescent="0.2">
      <c r="B2886" s="17" t="s">
        <v>5616</v>
      </c>
      <c r="C2886" s="18"/>
      <c r="D2886" s="19"/>
      <c r="E2886" s="20"/>
      <c r="F2886" s="20"/>
      <c r="G2886" s="21"/>
      <c r="H2886" s="22"/>
      <c r="I2886" s="22"/>
      <c r="J2886" s="22"/>
      <c r="K2886" s="22"/>
      <c r="L2886" s="23">
        <f>SUBTOTAL(9,L2887:L2891)</f>
        <v>0</v>
      </c>
      <c r="M2886" s="48">
        <f>SUBTOTAL(9,M2887:M2891)</f>
        <v>0</v>
      </c>
      <c r="N2886" s="24"/>
    </row>
    <row r="2887" spans="2:14" ht="12" customHeight="1" outlineLevel="1" collapsed="1" x14ac:dyDescent="0.2">
      <c r="B2887" s="25" t="s">
        <v>5617</v>
      </c>
      <c r="C2887" s="26"/>
      <c r="D2887" s="27"/>
      <c r="E2887" s="28"/>
      <c r="F2887" s="28"/>
      <c r="G2887" s="29"/>
      <c r="H2887" s="30"/>
      <c r="I2887" s="30"/>
      <c r="J2887" s="30"/>
      <c r="K2887" s="30"/>
      <c r="L2887" s="31">
        <f>SUBTOTAL(9,L2888:L2888)</f>
        <v>0</v>
      </c>
      <c r="M2887" s="49">
        <f>SUBTOTAL(9,M2888:M2888)</f>
        <v>0</v>
      </c>
      <c r="N2887" s="32"/>
    </row>
    <row r="2888" spans="2:14" s="1" customFormat="1" ht="12" hidden="1" customHeight="1" outlineLevel="2" x14ac:dyDescent="0.2">
      <c r="B2888" s="33" t="s">
        <v>5618</v>
      </c>
      <c r="C2888" s="34">
        <v>24000405</v>
      </c>
      <c r="D2888" s="35" t="s">
        <v>5619</v>
      </c>
      <c r="E2888" s="36" t="s">
        <v>27</v>
      </c>
      <c r="F2888" s="37"/>
      <c r="G2888" s="38"/>
      <c r="H2888" s="39">
        <v>5.88</v>
      </c>
      <c r="I2888" s="37"/>
      <c r="J2888" s="37"/>
      <c r="K2888" s="39">
        <f>ROUND(ROUND(ROUND(H2888/100*(100-I2888)/100*(100-J2888), 2)/1.2, 2)*1.2, 2)</f>
        <v>5.88</v>
      </c>
      <c r="L2888" s="47"/>
      <c r="M2888" s="39">
        <f>ROUND(ROUND(ROUND(K2888/1.2, 2)*L2888, 2)*1.2, 2)</f>
        <v>0</v>
      </c>
      <c r="N2888" s="38">
        <v>4627077390368</v>
      </c>
    </row>
    <row r="2889" spans="2:14" ht="12" customHeight="1" outlineLevel="1" collapsed="1" x14ac:dyDescent="0.2">
      <c r="B2889" s="25" t="s">
        <v>5620</v>
      </c>
      <c r="C2889" s="26"/>
      <c r="D2889" s="27"/>
      <c r="E2889" s="28"/>
      <c r="F2889" s="28"/>
      <c r="G2889" s="29"/>
      <c r="H2889" s="30"/>
      <c r="I2889" s="30"/>
      <c r="J2889" s="30"/>
      <c r="K2889" s="30"/>
      <c r="L2889" s="31">
        <f>SUBTOTAL(9,L2890:L2891)</f>
        <v>0</v>
      </c>
      <c r="M2889" s="49">
        <f>SUBTOTAL(9,M2890:M2891)</f>
        <v>0</v>
      </c>
      <c r="N2889" s="32"/>
    </row>
    <row r="2890" spans="2:14" s="1" customFormat="1" ht="24" hidden="1" customHeight="1" outlineLevel="2" x14ac:dyDescent="0.2">
      <c r="B2890" s="33" t="s">
        <v>5621</v>
      </c>
      <c r="C2890" s="34">
        <v>24000855</v>
      </c>
      <c r="D2890" s="35" t="s">
        <v>5622</v>
      </c>
      <c r="E2890" s="36" t="s">
        <v>27</v>
      </c>
      <c r="F2890" s="37"/>
      <c r="G2890" s="38"/>
      <c r="H2890" s="39">
        <v>54.31</v>
      </c>
      <c r="I2890" s="37"/>
      <c r="J2890" s="37"/>
      <c r="K2890" s="39">
        <f>ROUND(ROUND(ROUND(H2890/100*(100-I2890)/100*(100-J2890), 2)/1.2, 2)*1.2, 2)</f>
        <v>54.31</v>
      </c>
      <c r="L2890" s="47"/>
      <c r="M2890" s="39">
        <f>ROUND(ROUND(ROUND(K2890/1.2, 2)*L2890, 2)*1.2, 2)</f>
        <v>0</v>
      </c>
      <c r="N2890" s="38">
        <v>6920105103830</v>
      </c>
    </row>
    <row r="2891" spans="2:14" s="1" customFormat="1" ht="24" hidden="1" customHeight="1" outlineLevel="2" x14ac:dyDescent="0.2">
      <c r="B2891" s="33" t="s">
        <v>5623</v>
      </c>
      <c r="C2891" s="34">
        <v>24000856</v>
      </c>
      <c r="D2891" s="35" t="s">
        <v>5624</v>
      </c>
      <c r="E2891" s="36" t="s">
        <v>27</v>
      </c>
      <c r="F2891" s="37"/>
      <c r="G2891" s="38"/>
      <c r="H2891" s="39">
        <v>86.9</v>
      </c>
      <c r="I2891" s="37"/>
      <c r="J2891" s="37"/>
      <c r="K2891" s="39">
        <f>ROUND(ROUND(ROUND(H2891/100*(100-I2891)/100*(100-J2891), 2)/1.2, 2)*1.2, 2)</f>
        <v>86.9</v>
      </c>
      <c r="L2891" s="47"/>
      <c r="M2891" s="39">
        <f>ROUND(ROUND(ROUND(K2891/1.2, 2)*L2891, 2)*1.2, 2)</f>
        <v>0</v>
      </c>
      <c r="N2891" s="38">
        <v>6920105223835</v>
      </c>
    </row>
    <row r="2892" spans="2:14" ht="12" customHeight="1" x14ac:dyDescent="0.2">
      <c r="B2892" s="17" t="s">
        <v>5625</v>
      </c>
      <c r="C2892" s="18"/>
      <c r="D2892" s="19"/>
      <c r="E2892" s="20"/>
      <c r="F2892" s="20"/>
      <c r="G2892" s="21"/>
      <c r="H2892" s="22"/>
      <c r="I2892" s="22"/>
      <c r="J2892" s="22"/>
      <c r="K2892" s="22"/>
      <c r="L2892" s="23">
        <f>SUBTOTAL(9,L2893:L2903)</f>
        <v>0</v>
      </c>
      <c r="M2892" s="48">
        <f>SUBTOTAL(9,M2893:M2903)</f>
        <v>0</v>
      </c>
      <c r="N2892" s="24"/>
    </row>
    <row r="2893" spans="2:14" ht="12" customHeight="1" outlineLevel="1" collapsed="1" x14ac:dyDescent="0.2">
      <c r="B2893" s="25" t="s">
        <v>5626</v>
      </c>
      <c r="C2893" s="26"/>
      <c r="D2893" s="27"/>
      <c r="E2893" s="28"/>
      <c r="F2893" s="28"/>
      <c r="G2893" s="29"/>
      <c r="H2893" s="30"/>
      <c r="I2893" s="30"/>
      <c r="J2893" s="30"/>
      <c r="K2893" s="30"/>
      <c r="L2893" s="31">
        <f>SUBTOTAL(9,L2894:L2903)</f>
        <v>0</v>
      </c>
      <c r="M2893" s="49">
        <f>SUBTOTAL(9,M2894:M2903)</f>
        <v>0</v>
      </c>
      <c r="N2893" s="32"/>
    </row>
    <row r="2894" spans="2:14" s="1" customFormat="1" ht="24" hidden="1" customHeight="1" outlineLevel="2" x14ac:dyDescent="0.2">
      <c r="B2894" s="33" t="s">
        <v>5627</v>
      </c>
      <c r="C2894" s="34">
        <v>103105</v>
      </c>
      <c r="D2894" s="35" t="s">
        <v>5628</v>
      </c>
      <c r="E2894" s="36" t="s">
        <v>27</v>
      </c>
      <c r="F2894" s="37"/>
      <c r="G2894" s="38"/>
      <c r="H2894" s="39">
        <v>8.3000000000000007</v>
      </c>
      <c r="I2894" s="37"/>
      <c r="J2894" s="37"/>
      <c r="K2894" s="39">
        <f t="shared" ref="K2894:K2903" si="188">ROUND(ROUND(ROUND(H2894/100*(100-I2894)/100*(100-J2894), 2)/1.2, 2)*1.2, 2)</f>
        <v>8.3000000000000007</v>
      </c>
      <c r="L2894" s="47"/>
      <c r="M2894" s="39">
        <f t="shared" ref="M2894:M2903" si="189">ROUND(ROUND(ROUND(K2894/1.2, 2)*L2894, 2)*1.2, 2)</f>
        <v>0</v>
      </c>
      <c r="N2894" s="38">
        <v>4810971000031</v>
      </c>
    </row>
    <row r="2895" spans="2:14" s="1" customFormat="1" ht="24" hidden="1" customHeight="1" outlineLevel="2" x14ac:dyDescent="0.2">
      <c r="B2895" s="33" t="s">
        <v>5629</v>
      </c>
      <c r="C2895" s="34">
        <v>102664</v>
      </c>
      <c r="D2895" s="35" t="s">
        <v>5630</v>
      </c>
      <c r="E2895" s="36" t="s">
        <v>27</v>
      </c>
      <c r="F2895" s="37"/>
      <c r="G2895" s="38"/>
      <c r="H2895" s="39">
        <v>14.3</v>
      </c>
      <c r="I2895" s="37"/>
      <c r="J2895" s="37"/>
      <c r="K2895" s="39">
        <f t="shared" si="188"/>
        <v>14.3</v>
      </c>
      <c r="L2895" s="47"/>
      <c r="M2895" s="39">
        <f t="shared" si="189"/>
        <v>0</v>
      </c>
      <c r="N2895" s="38">
        <v>4810971000154</v>
      </c>
    </row>
    <row r="2896" spans="2:14" s="1" customFormat="1" ht="24" hidden="1" customHeight="1" outlineLevel="2" x14ac:dyDescent="0.2">
      <c r="B2896" s="33" t="s">
        <v>5631</v>
      </c>
      <c r="C2896" s="34">
        <v>102665</v>
      </c>
      <c r="D2896" s="35" t="s">
        <v>5632</v>
      </c>
      <c r="E2896" s="36" t="s">
        <v>27</v>
      </c>
      <c r="F2896" s="37"/>
      <c r="G2896" s="38"/>
      <c r="H2896" s="39">
        <v>14.68</v>
      </c>
      <c r="I2896" s="37"/>
      <c r="J2896" s="37"/>
      <c r="K2896" s="39">
        <f t="shared" si="188"/>
        <v>14.68</v>
      </c>
      <c r="L2896" s="47"/>
      <c r="M2896" s="39">
        <f t="shared" si="189"/>
        <v>0</v>
      </c>
      <c r="N2896" s="38">
        <v>4810971000161</v>
      </c>
    </row>
    <row r="2897" spans="2:14" s="1" customFormat="1" ht="24" hidden="1" customHeight="1" outlineLevel="2" x14ac:dyDescent="0.2">
      <c r="B2897" s="33" t="s">
        <v>5633</v>
      </c>
      <c r="C2897" s="34">
        <v>103107</v>
      </c>
      <c r="D2897" s="35" t="s">
        <v>5634</v>
      </c>
      <c r="E2897" s="36" t="s">
        <v>27</v>
      </c>
      <c r="F2897" s="37"/>
      <c r="G2897" s="38"/>
      <c r="H2897" s="39">
        <v>9.39</v>
      </c>
      <c r="I2897" s="37"/>
      <c r="J2897" s="37"/>
      <c r="K2897" s="39">
        <f t="shared" si="188"/>
        <v>9.4</v>
      </c>
      <c r="L2897" s="47"/>
      <c r="M2897" s="39">
        <f t="shared" si="189"/>
        <v>0</v>
      </c>
      <c r="N2897" s="38">
        <v>4810971000055</v>
      </c>
    </row>
    <row r="2898" spans="2:14" s="1" customFormat="1" ht="24" hidden="1" customHeight="1" outlineLevel="2" x14ac:dyDescent="0.2">
      <c r="B2898" s="33" t="s">
        <v>5635</v>
      </c>
      <c r="C2898" s="34">
        <v>102666</v>
      </c>
      <c r="D2898" s="35" t="s">
        <v>5636</v>
      </c>
      <c r="E2898" s="36" t="s">
        <v>27</v>
      </c>
      <c r="F2898" s="37"/>
      <c r="G2898" s="38"/>
      <c r="H2898" s="39">
        <v>15.87</v>
      </c>
      <c r="I2898" s="37"/>
      <c r="J2898" s="37"/>
      <c r="K2898" s="39">
        <f t="shared" si="188"/>
        <v>15.88</v>
      </c>
      <c r="L2898" s="47"/>
      <c r="M2898" s="39">
        <f t="shared" si="189"/>
        <v>0</v>
      </c>
      <c r="N2898" s="38">
        <v>4810971000178</v>
      </c>
    </row>
    <row r="2899" spans="2:14" s="1" customFormat="1" ht="24" hidden="1" customHeight="1" outlineLevel="2" x14ac:dyDescent="0.2">
      <c r="B2899" s="33" t="s">
        <v>5637</v>
      </c>
      <c r="C2899" s="34">
        <v>22208577</v>
      </c>
      <c r="D2899" s="35" t="s">
        <v>5638</v>
      </c>
      <c r="E2899" s="36" t="s">
        <v>27</v>
      </c>
      <c r="F2899" s="37"/>
      <c r="G2899" s="38"/>
      <c r="H2899" s="39">
        <v>7.6</v>
      </c>
      <c r="I2899" s="37"/>
      <c r="J2899" s="37"/>
      <c r="K2899" s="39">
        <f t="shared" si="188"/>
        <v>7.6</v>
      </c>
      <c r="L2899" s="47"/>
      <c r="M2899" s="39">
        <f t="shared" si="189"/>
        <v>0</v>
      </c>
      <c r="N2899" s="37"/>
    </row>
    <row r="2900" spans="2:14" s="1" customFormat="1" ht="24" hidden="1" customHeight="1" outlineLevel="2" x14ac:dyDescent="0.2">
      <c r="B2900" s="33" t="s">
        <v>5639</v>
      </c>
      <c r="C2900" s="34">
        <v>22210915</v>
      </c>
      <c r="D2900" s="35" t="s">
        <v>5640</v>
      </c>
      <c r="E2900" s="36" t="s">
        <v>27</v>
      </c>
      <c r="F2900" s="37"/>
      <c r="G2900" s="38"/>
      <c r="H2900" s="39">
        <v>16.670000000000002</v>
      </c>
      <c r="I2900" s="37"/>
      <c r="J2900" s="37"/>
      <c r="K2900" s="39">
        <f t="shared" si="188"/>
        <v>16.670000000000002</v>
      </c>
      <c r="L2900" s="47"/>
      <c r="M2900" s="39">
        <f t="shared" si="189"/>
        <v>0</v>
      </c>
      <c r="N2900" s="38">
        <v>4810971000185</v>
      </c>
    </row>
    <row r="2901" spans="2:14" s="1" customFormat="1" ht="24" hidden="1" customHeight="1" outlineLevel="2" x14ac:dyDescent="0.2">
      <c r="B2901" s="33" t="s">
        <v>5641</v>
      </c>
      <c r="C2901" s="34">
        <v>22202271</v>
      </c>
      <c r="D2901" s="35" t="s">
        <v>5642</v>
      </c>
      <c r="E2901" s="36" t="s">
        <v>27</v>
      </c>
      <c r="F2901" s="37"/>
      <c r="G2901" s="38"/>
      <c r="H2901" s="39">
        <v>12.53</v>
      </c>
      <c r="I2901" s="37"/>
      <c r="J2901" s="37"/>
      <c r="K2901" s="39">
        <f t="shared" si="188"/>
        <v>12.53</v>
      </c>
      <c r="L2901" s="47"/>
      <c r="M2901" s="39">
        <f t="shared" si="189"/>
        <v>0</v>
      </c>
      <c r="N2901" s="37"/>
    </row>
    <row r="2902" spans="2:14" s="1" customFormat="1" ht="24" hidden="1" customHeight="1" outlineLevel="2" x14ac:dyDescent="0.2">
      <c r="B2902" s="33" t="s">
        <v>5643</v>
      </c>
      <c r="C2902" s="34">
        <v>103108</v>
      </c>
      <c r="D2902" s="35" t="s">
        <v>5644</v>
      </c>
      <c r="E2902" s="36" t="s">
        <v>27</v>
      </c>
      <c r="F2902" s="37"/>
      <c r="G2902" s="38"/>
      <c r="H2902" s="39">
        <v>20.63</v>
      </c>
      <c r="I2902" s="37"/>
      <c r="J2902" s="37"/>
      <c r="K2902" s="39">
        <f t="shared" si="188"/>
        <v>20.63</v>
      </c>
      <c r="L2902" s="47"/>
      <c r="M2902" s="39">
        <f t="shared" si="189"/>
        <v>0</v>
      </c>
      <c r="N2902" s="38">
        <v>4810971000222</v>
      </c>
    </row>
    <row r="2903" spans="2:14" s="1" customFormat="1" ht="24" hidden="1" customHeight="1" outlineLevel="2" x14ac:dyDescent="0.2">
      <c r="B2903" s="33" t="s">
        <v>5645</v>
      </c>
      <c r="C2903" s="34">
        <v>103109</v>
      </c>
      <c r="D2903" s="35" t="s">
        <v>5646</v>
      </c>
      <c r="E2903" s="36" t="s">
        <v>27</v>
      </c>
      <c r="F2903" s="37"/>
      <c r="G2903" s="38"/>
      <c r="H2903" s="39">
        <v>14.3</v>
      </c>
      <c r="I2903" s="37"/>
      <c r="J2903" s="37"/>
      <c r="K2903" s="39">
        <f t="shared" si="188"/>
        <v>14.3</v>
      </c>
      <c r="L2903" s="47"/>
      <c r="M2903" s="39">
        <f t="shared" si="189"/>
        <v>0</v>
      </c>
      <c r="N2903" s="38">
        <v>4810971000147</v>
      </c>
    </row>
  </sheetData>
  <mergeCells count="1">
    <mergeCell ref="B2:D2"/>
  </mergeCells>
  <pageMargins left="0.39370078740157483" right="0" top="0.1388888888888889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2025-01-22T09:33:58Z</dcterms:created>
  <dcterms:modified xsi:type="dcterms:W3CDTF">2025-01-22T09:35:34Z</dcterms:modified>
</cp:coreProperties>
</file>